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09"/>
  </bookViews>
  <sheets>
    <sheet name="附件1" sheetId="22" r:id="rId1"/>
  </sheets>
  <definedNames>
    <definedName name="_xlnm._FilterDatabase" localSheetId="0" hidden="1">附件1!$1:$65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<sst xmlns="http://schemas.openxmlformats.org/spreadsheetml/2006/main" count="151" uniqueCount="110">
  <si>
    <t>峄城区卫生健康部门2024年“双随机、一公开”抽查计划</t>
  </si>
  <si>
    <t>序号</t>
  </si>
  <si>
    <t>权责清单事项</t>
  </si>
  <si>
    <t>抽查事项</t>
  </si>
  <si>
    <t>检查对象</t>
  </si>
  <si>
    <t>事项类别</t>
  </si>
  <si>
    <t>抽查比例及频次</t>
  </si>
  <si>
    <t>检查时间</t>
  </si>
  <si>
    <t>检查主体</t>
  </si>
  <si>
    <t>对医疗机构医疗质量管理情况的监督检查</t>
  </si>
  <si>
    <t>医疗机构的检查</t>
  </si>
  <si>
    <t>医疗机构</t>
  </si>
  <si>
    <t>一般检查事项</t>
  </si>
  <si>
    <t>基层医疗机构抽查辖区内2%，村卫生室（所）辖区总数2%，诊所辖区总数5%，每年抽查1次</t>
  </si>
  <si>
    <t>区级卫生健康部门</t>
  </si>
  <si>
    <t>对医疗机构医疗技术临床应用的监督检查</t>
  </si>
  <si>
    <t>对医疗机构投诉管理工作的监督检查</t>
  </si>
  <si>
    <t>对医疗机构做好医疗纠纷预防和处理工作的监督检查</t>
  </si>
  <si>
    <t>对中医（专长）医师执业行为的监督检查</t>
  </si>
  <si>
    <t>对中医诊所依法执业、医疗质量和医疗安全、诊所管理等情况的监督检查</t>
  </si>
  <si>
    <t>对医疗机构执业行为的监督检查</t>
  </si>
  <si>
    <t>对乡村医生从业管理工作的监督检查</t>
  </si>
  <si>
    <t>对医疗美容服务的监督检查</t>
  </si>
  <si>
    <t>对中外合资、合作医疗机构的监督检查</t>
  </si>
  <si>
    <t>对中医药管理工作的监督检查</t>
  </si>
  <si>
    <t>对人体器官移植的监督检查</t>
  </si>
  <si>
    <t>对精神卫生工作的监督检查</t>
  </si>
  <si>
    <t>对医疗机构抗菌药物临床应用情况的监督检查</t>
  </si>
  <si>
    <t>对涉及人的生物医学研究伦理审查工作的监督检查</t>
  </si>
  <si>
    <t>4月-11月</t>
  </si>
  <si>
    <t>对戒毒医疗机构的监督检查</t>
  </si>
  <si>
    <t>对医疗气功活动的监督检查</t>
  </si>
  <si>
    <t>对医疗机构处方管理工作的监督检查</t>
  </si>
  <si>
    <t>对执业医师开具麻醉药品和精神药品处方的情况进行监督检查</t>
  </si>
  <si>
    <t>对护士的监督检查</t>
  </si>
  <si>
    <t>对医疗器械使用环节的使用行为的监督检查</t>
  </si>
  <si>
    <t>对医疗机构发布虚假违法医疗广告的监督检查</t>
  </si>
  <si>
    <t>对遗体捐献工作的监督检查</t>
  </si>
  <si>
    <t>对医疗机构临床用血的监督检查</t>
  </si>
  <si>
    <t>对医师考核工作的监督检查</t>
  </si>
  <si>
    <t>对医疗事故处理的监督检查</t>
  </si>
  <si>
    <t>对化学品毒性鉴定的监督检查</t>
  </si>
  <si>
    <t>对医师外出会诊的监督检查</t>
  </si>
  <si>
    <t>对院前医疗急救工作的监督检查</t>
  </si>
  <si>
    <t>在职责范围内对互联网信息内容实施监督检查</t>
  </si>
  <si>
    <t>对医疗机构评审的监督检查</t>
  </si>
  <si>
    <t>对母婴保健（计划生育技术服务）工作的监督检查</t>
  </si>
  <si>
    <t>妇幼健康的检查</t>
  </si>
  <si>
    <t>妇幼健康机构辖区总数50%，每年抽查1次</t>
  </si>
  <si>
    <t>对非医学需要胎儿性别鉴定、选择性人工终止妊娠的监督检查</t>
  </si>
  <si>
    <t>对新生儿疾病筛查的监督检查</t>
  </si>
  <si>
    <t>对计划生育落实情况的监督检查</t>
  </si>
  <si>
    <t>对计划生育药具工作的指导和监督管理</t>
  </si>
  <si>
    <t>对献血工作的监督检查</t>
  </si>
  <si>
    <t>采供血机构的检查</t>
  </si>
  <si>
    <t>血站（单采血浆站）</t>
  </si>
  <si>
    <t>暂无监管对象</t>
  </si>
  <si>
    <t>对单采血浆站、供血浆者、原料血浆的采集及血液制品生产经营单位的监督检查</t>
  </si>
  <si>
    <t>对公共场所卫生的监督检查</t>
  </si>
  <si>
    <t>公共场所卫生的检查</t>
  </si>
  <si>
    <t>公共场所</t>
  </si>
  <si>
    <t>美容美发场所辖区总数4%，辖区全部人工游泳场所（含学校内游泳场所），沐浴场所辖区总数5%，住宿场所辖区总数10%</t>
  </si>
  <si>
    <t>在职责范围内对农村供水水源、供水水质的保护和监督管理</t>
  </si>
  <si>
    <t xml:space="preserve">生活饮用水卫生的检查 </t>
  </si>
  <si>
    <t>集中式生活饮用水供水单位</t>
  </si>
  <si>
    <t>辖区城市城区和县城的全部水厂，辖区农村全部设计日供水1000m3以上水厂，每年抽查1次</t>
  </si>
  <si>
    <t>对涉及饮用水卫生安全产品和饮用水供水单位的监督检查</t>
  </si>
  <si>
    <t>涉水产品生产、经营单位及在华责任单位</t>
  </si>
  <si>
    <t>对学校卫生工作的监督检查</t>
  </si>
  <si>
    <t>学校卫生的检查</t>
  </si>
  <si>
    <t>学校</t>
  </si>
  <si>
    <t>辖区学校总数的15%，每年抽查1次</t>
  </si>
  <si>
    <t>对传染病防治工作的监督检查</t>
  </si>
  <si>
    <t>传染病防治的检查</t>
  </si>
  <si>
    <t>医疗机构、疾控机构、采供血机构</t>
  </si>
  <si>
    <t>区卫生健康部门</t>
  </si>
  <si>
    <t>对艾滋病防治工作的监督检查</t>
  </si>
  <si>
    <t>对病原微生物实验室生物安全的监督检查</t>
  </si>
  <si>
    <t>对预防接种工作的监督检查</t>
  </si>
  <si>
    <t>对突发公共卫生事件与传染病疫情监测信息报告的监督检查</t>
  </si>
  <si>
    <t>对医院感染管理的监督检查</t>
  </si>
  <si>
    <t>对性病防治工作的监督检查</t>
  </si>
  <si>
    <t>对结核病防治工作的监督检查</t>
  </si>
  <si>
    <t>对医疗卫生机构和医疗废物集中处置单位从事医疗废物的收集、运送、贮存、处置中的疾病防治工作，以及工作人员的卫生防护等情况的监督检查</t>
  </si>
  <si>
    <t>对医疗机构传染病预检分诊工作的监督检查</t>
  </si>
  <si>
    <t>对传染性非典型肺炎防治工作进行监督检查</t>
  </si>
  <si>
    <t>对国内交通卫生检疫监督管理工作的监督检查</t>
  </si>
  <si>
    <t>对消毒工作的监督检查</t>
  </si>
  <si>
    <t>消毒产品的检查</t>
  </si>
  <si>
    <t>消毒产品生产、经营、使用单位、在华责任单位</t>
  </si>
  <si>
    <t>消毒产品生产企业辖区内100%，每年抽查1次</t>
  </si>
  <si>
    <t>对餐具、饮具集中消毒服务单位的监督检查</t>
  </si>
  <si>
    <t>餐具、饮具集中消毒服务单位的检查</t>
  </si>
  <si>
    <t>餐具、饮具集中消毒服务单位</t>
  </si>
  <si>
    <t>对职业卫生技术服务机构（放射卫生技术服务机构）的监督检查</t>
  </si>
  <si>
    <t>职业卫生的检查</t>
  </si>
  <si>
    <t>职业卫生（放射卫生）技术服务机构</t>
  </si>
  <si>
    <t>对职业健康检查机构的监督检查</t>
  </si>
  <si>
    <t>职业健康检查机构</t>
  </si>
  <si>
    <t>对职业病诊断机构的监督检查</t>
  </si>
  <si>
    <t>职业病诊断机构</t>
  </si>
  <si>
    <t>对医疗机构放射诊疗工作的监督检查</t>
  </si>
  <si>
    <t>放射卫生的检查</t>
  </si>
  <si>
    <t>放射诊疗机构(含中医医疗机构)辖区总数10%，每年抽查1次</t>
  </si>
  <si>
    <t>对职业病防治工作的监督检查</t>
  </si>
  <si>
    <t>用人单位职业病防治的检查</t>
  </si>
  <si>
    <t>用人单位</t>
  </si>
  <si>
    <t>用人单位辖区内2%，每年抽查1次</t>
  </si>
  <si>
    <t>对女职工保健工作的监督检查</t>
  </si>
  <si>
    <t>对放射工作人员职业健康管理的监督检查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</si>
</sst>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9" fontId="1" fillId="2" borderId="0" xfId="3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4 2" xfId="54"/>
    <cellStyle name="常规 5" xfId="55"/>
    <cellStyle name="常规 7" xfId="5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65"/>
  <sheetViews>
    <sheetView tabSelected="1" zoomScale="89" zoomScaleNormal="89" workbookViewId="0">
      <pane ySplit="2" topLeftCell="A43" activePane="bottomLeft" state="frozen"/>
      <selection/>
      <selection pane="bottomLeft" activeCell="A1" sqref="A1:H1"/>
    </sheetView>
  </sheetViews>
  <sheetFormatPr defaultColWidth="9" defaultRowHeight="13.5"/>
  <cols>
    <col min="1" max="1" width="6.55833333333333" style="4" customWidth="1"/>
    <col min="2" max="3" width="25.6666666666667" style="4" customWidth="1"/>
    <col min="4" max="4" width="20.6666666666667" style="4" customWidth="1"/>
    <col min="5" max="5" width="15.6666666666667" style="5" customWidth="1"/>
    <col min="6" max="7" width="20.6666666666667" style="4" customWidth="1"/>
    <col min="8" max="8" width="15.6666666666667" style="4" customWidth="1"/>
    <col min="9" max="41" width="9" style="4"/>
    <col min="42" max="42" width="9" style="4" customWidth="1"/>
    <col min="43" max="51" width="9" style="4"/>
    <col min="52" max="52" width="10.3583333333333" style="4" customWidth="1"/>
    <col min="53" max="16378" width="9" style="4"/>
    <col min="16379" max="16384" width="9" style="6"/>
  </cols>
  <sheetData>
    <row r="1" s="1" customFormat="1" ht="25.5" spans="1:10">
      <c r="A1" s="7" t="s">
        <v>0</v>
      </c>
      <c r="B1" s="7"/>
      <c r="C1" s="7"/>
      <c r="D1" s="7"/>
      <c r="E1" s="7"/>
      <c r="F1" s="7"/>
      <c r="G1" s="7"/>
      <c r="H1" s="7"/>
      <c r="I1" s="17"/>
      <c r="J1" s="18"/>
    </row>
    <row r="2" s="2" customFormat="1" ht="28" customHeight="1" spans="1:1637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</row>
    <row r="3" s="3" customFormat="1" ht="28.5" spans="1:8">
      <c r="A3" s="9">
        <v>1</v>
      </c>
      <c r="B3" s="10" t="s">
        <v>9</v>
      </c>
      <c r="C3" s="10" t="s">
        <v>10</v>
      </c>
      <c r="D3" s="10" t="s">
        <v>11</v>
      </c>
      <c r="E3" s="9" t="s">
        <v>12</v>
      </c>
      <c r="F3" s="10" t="s">
        <v>13</v>
      </c>
      <c r="G3" s="11"/>
      <c r="H3" s="12" t="s">
        <v>14</v>
      </c>
    </row>
    <row r="4" s="3" customFormat="1" ht="28.5" spans="1:8">
      <c r="A4" s="9">
        <v>2</v>
      </c>
      <c r="B4" s="10" t="s">
        <v>15</v>
      </c>
      <c r="C4" s="10"/>
      <c r="D4" s="10"/>
      <c r="E4" s="9"/>
      <c r="F4" s="10"/>
      <c r="G4" s="13"/>
      <c r="H4" s="14"/>
    </row>
    <row r="5" s="3" customFormat="1" ht="28.5" spans="1:8">
      <c r="A5" s="9">
        <f>MAX($A$3:A4)+1</f>
        <v>3</v>
      </c>
      <c r="B5" s="10" t="s">
        <v>16</v>
      </c>
      <c r="C5" s="10"/>
      <c r="D5" s="10"/>
      <c r="E5" s="9"/>
      <c r="F5" s="10"/>
      <c r="G5" s="13"/>
      <c r="H5" s="14"/>
    </row>
    <row r="6" s="3" customFormat="1" ht="28.5" spans="1:8">
      <c r="A6" s="9">
        <f>MAX($A$3:A5)+1</f>
        <v>4</v>
      </c>
      <c r="B6" s="10" t="s">
        <v>17</v>
      </c>
      <c r="C6" s="10"/>
      <c r="D6" s="10"/>
      <c r="E6" s="9"/>
      <c r="F6" s="10"/>
      <c r="G6" s="13"/>
      <c r="H6" s="14"/>
    </row>
    <row r="7" s="3" customFormat="1" ht="28.5" spans="1:8">
      <c r="A7" s="9">
        <f>MAX($A$3:A6)+1</f>
        <v>5</v>
      </c>
      <c r="B7" s="10" t="s">
        <v>18</v>
      </c>
      <c r="C7" s="10"/>
      <c r="D7" s="10"/>
      <c r="E7" s="9"/>
      <c r="F7" s="10"/>
      <c r="G7" s="13"/>
      <c r="H7" s="14"/>
    </row>
    <row r="8" s="3" customFormat="1" ht="42.75" spans="1:8">
      <c r="A8" s="9">
        <f>MAX($A$3:A7)+1</f>
        <v>6</v>
      </c>
      <c r="B8" s="10" t="s">
        <v>19</v>
      </c>
      <c r="C8" s="10"/>
      <c r="D8" s="10"/>
      <c r="E8" s="9"/>
      <c r="F8" s="10"/>
      <c r="G8" s="13"/>
      <c r="H8" s="14"/>
    </row>
    <row r="9" s="3" customFormat="1" ht="28.5" spans="1:8">
      <c r="A9" s="9">
        <f>MAX($A$3:A8)+1</f>
        <v>7</v>
      </c>
      <c r="B9" s="10" t="s">
        <v>20</v>
      </c>
      <c r="C9" s="10"/>
      <c r="D9" s="10"/>
      <c r="E9" s="9"/>
      <c r="F9" s="10"/>
      <c r="G9" s="13"/>
      <c r="H9" s="14"/>
    </row>
    <row r="10" s="3" customFormat="1" ht="28.5" spans="1:8">
      <c r="A10" s="9">
        <f>MAX($A$3:A9)+1</f>
        <v>8</v>
      </c>
      <c r="B10" s="10" t="s">
        <v>21</v>
      </c>
      <c r="C10" s="10"/>
      <c r="D10" s="10"/>
      <c r="E10" s="9"/>
      <c r="F10" s="10"/>
      <c r="G10" s="13"/>
      <c r="H10" s="14"/>
    </row>
    <row r="11" s="3" customFormat="1" ht="14.25" spans="1:8">
      <c r="A11" s="9">
        <f>MAX($A$3:A10)+1</f>
        <v>9</v>
      </c>
      <c r="B11" s="10" t="s">
        <v>22</v>
      </c>
      <c r="C11" s="10"/>
      <c r="D11" s="10"/>
      <c r="E11" s="9"/>
      <c r="F11" s="10"/>
      <c r="G11" s="13"/>
      <c r="H11" s="14"/>
    </row>
    <row r="12" s="3" customFormat="1" ht="28.5" spans="1:8">
      <c r="A12" s="9">
        <f>MAX($A$3:A11)+1</f>
        <v>10</v>
      </c>
      <c r="B12" s="10" t="s">
        <v>23</v>
      </c>
      <c r="C12" s="10"/>
      <c r="D12" s="10"/>
      <c r="E12" s="9"/>
      <c r="F12" s="10"/>
      <c r="G12" s="13"/>
      <c r="H12" s="14"/>
    </row>
    <row r="13" s="3" customFormat="1" ht="28.5" spans="1:8">
      <c r="A13" s="9">
        <f>MAX($A$3:A12)+1</f>
        <v>11</v>
      </c>
      <c r="B13" s="10" t="s">
        <v>24</v>
      </c>
      <c r="C13" s="10"/>
      <c r="D13" s="10"/>
      <c r="E13" s="9"/>
      <c r="F13" s="10"/>
      <c r="G13" s="13"/>
      <c r="H13" s="14"/>
    </row>
    <row r="14" s="3" customFormat="1" ht="14.25" spans="1:8">
      <c r="A14" s="9">
        <f>MAX($A$3:A13)+1</f>
        <v>12</v>
      </c>
      <c r="B14" s="10" t="s">
        <v>25</v>
      </c>
      <c r="C14" s="10"/>
      <c r="D14" s="10"/>
      <c r="E14" s="9"/>
      <c r="F14" s="10"/>
      <c r="G14" s="13"/>
      <c r="H14" s="14"/>
    </row>
    <row r="15" s="3" customFormat="1" ht="14.25" spans="1:8">
      <c r="A15" s="9">
        <f>MAX($A$3:A14)+1</f>
        <v>13</v>
      </c>
      <c r="B15" s="10" t="s">
        <v>26</v>
      </c>
      <c r="C15" s="10"/>
      <c r="D15" s="10"/>
      <c r="E15" s="9"/>
      <c r="F15" s="10"/>
      <c r="G15" s="13"/>
      <c r="H15" s="14"/>
    </row>
    <row r="16" s="3" customFormat="1" ht="28.5" spans="1:8">
      <c r="A16" s="9">
        <f>MAX($A$3:A15)+1</f>
        <v>14</v>
      </c>
      <c r="B16" s="10" t="s">
        <v>27</v>
      </c>
      <c r="C16" s="10"/>
      <c r="D16" s="10"/>
      <c r="E16" s="9"/>
      <c r="F16" s="10"/>
      <c r="G16" s="13"/>
      <c r="H16" s="14"/>
    </row>
    <row r="17" s="3" customFormat="1" ht="28.5" spans="1:8">
      <c r="A17" s="9">
        <f>MAX($A$3:A16)+1</f>
        <v>15</v>
      </c>
      <c r="B17" s="10" t="s">
        <v>28</v>
      </c>
      <c r="C17" s="10"/>
      <c r="D17" s="10"/>
      <c r="E17" s="9"/>
      <c r="F17" s="10"/>
      <c r="G17" s="14" t="s">
        <v>29</v>
      </c>
      <c r="H17" s="14"/>
    </row>
    <row r="18" s="3" customFormat="1" ht="14.25" spans="1:8">
      <c r="A18" s="9">
        <f>MAX($A$3:A17)+1</f>
        <v>16</v>
      </c>
      <c r="B18" s="10" t="s">
        <v>30</v>
      </c>
      <c r="C18" s="10"/>
      <c r="D18" s="10"/>
      <c r="E18" s="9"/>
      <c r="F18" s="10"/>
      <c r="G18" s="13"/>
      <c r="H18" s="14"/>
    </row>
    <row r="19" s="3" customFormat="1" ht="14.25" spans="1:8">
      <c r="A19" s="9">
        <f>MAX($A$3:A18)+1</f>
        <v>17</v>
      </c>
      <c r="B19" s="10" t="s">
        <v>31</v>
      </c>
      <c r="C19" s="10"/>
      <c r="D19" s="10"/>
      <c r="E19" s="9"/>
      <c r="F19" s="10"/>
      <c r="G19" s="13"/>
      <c r="H19" s="14"/>
    </row>
    <row r="20" s="3" customFormat="1" ht="28.5" spans="1:8">
      <c r="A20" s="9">
        <f>MAX($A$3:A19)+1</f>
        <v>18</v>
      </c>
      <c r="B20" s="10" t="s">
        <v>32</v>
      </c>
      <c r="C20" s="10"/>
      <c r="D20" s="10"/>
      <c r="E20" s="9"/>
      <c r="F20" s="10"/>
      <c r="G20" s="13"/>
      <c r="H20" s="14"/>
    </row>
    <row r="21" s="3" customFormat="1" ht="42.75" spans="1:8">
      <c r="A21" s="9">
        <f>MAX($A$3:A20)+1</f>
        <v>19</v>
      </c>
      <c r="B21" s="10" t="s">
        <v>33</v>
      </c>
      <c r="C21" s="10"/>
      <c r="D21" s="10"/>
      <c r="E21" s="9"/>
      <c r="F21" s="10"/>
      <c r="G21" s="13"/>
      <c r="H21" s="14"/>
    </row>
    <row r="22" s="3" customFormat="1" ht="14.25" spans="1:8">
      <c r="A22" s="9">
        <f>MAX($A$3:A21)+1</f>
        <v>20</v>
      </c>
      <c r="B22" s="10" t="s">
        <v>34</v>
      </c>
      <c r="C22" s="10"/>
      <c r="D22" s="10"/>
      <c r="E22" s="9"/>
      <c r="F22" s="10"/>
      <c r="G22" s="13"/>
      <c r="H22" s="14"/>
    </row>
    <row r="23" s="3" customFormat="1" ht="28.5" spans="1:8">
      <c r="A23" s="9">
        <f>MAX($A$3:A22)+1</f>
        <v>21</v>
      </c>
      <c r="B23" s="10" t="s">
        <v>35</v>
      </c>
      <c r="C23" s="10"/>
      <c r="D23" s="10"/>
      <c r="E23" s="9"/>
      <c r="F23" s="10"/>
      <c r="G23" s="13"/>
      <c r="H23" s="14"/>
    </row>
    <row r="24" s="3" customFormat="1" ht="28.5" spans="1:8">
      <c r="A24" s="9">
        <f>MAX($A$3:A23)+1</f>
        <v>22</v>
      </c>
      <c r="B24" s="10" t="s">
        <v>36</v>
      </c>
      <c r="C24" s="10"/>
      <c r="D24" s="10"/>
      <c r="E24" s="9"/>
      <c r="F24" s="10"/>
      <c r="G24" s="13"/>
      <c r="H24" s="14"/>
    </row>
    <row r="25" s="3" customFormat="1" ht="14.25" spans="1:8">
      <c r="A25" s="9">
        <f>MAX($A$3:A24)+1</f>
        <v>23</v>
      </c>
      <c r="B25" s="10" t="s">
        <v>37</v>
      </c>
      <c r="C25" s="10"/>
      <c r="D25" s="10"/>
      <c r="E25" s="9"/>
      <c r="F25" s="10"/>
      <c r="G25" s="13"/>
      <c r="H25" s="14"/>
    </row>
    <row r="26" s="3" customFormat="1" ht="28.5" spans="1:8">
      <c r="A26" s="9">
        <f>MAX($A$3:A25)+1</f>
        <v>24</v>
      </c>
      <c r="B26" s="10" t="s">
        <v>38</v>
      </c>
      <c r="C26" s="10"/>
      <c r="D26" s="10"/>
      <c r="E26" s="9"/>
      <c r="F26" s="10"/>
      <c r="G26" s="13"/>
      <c r="H26" s="14"/>
    </row>
    <row r="27" s="3" customFormat="1" ht="14.25" spans="1:8">
      <c r="A27" s="9">
        <f>MAX($A$3:A26)+1</f>
        <v>25</v>
      </c>
      <c r="B27" s="10" t="s">
        <v>39</v>
      </c>
      <c r="C27" s="10"/>
      <c r="D27" s="10"/>
      <c r="E27" s="9"/>
      <c r="F27" s="10"/>
      <c r="G27" s="13"/>
      <c r="H27" s="14"/>
    </row>
    <row r="28" s="3" customFormat="1" ht="14.25" spans="1:8">
      <c r="A28" s="9">
        <f>MAX($A$3:A27)+1</f>
        <v>26</v>
      </c>
      <c r="B28" s="10" t="s">
        <v>40</v>
      </c>
      <c r="C28" s="10"/>
      <c r="D28" s="10"/>
      <c r="E28" s="9"/>
      <c r="F28" s="10"/>
      <c r="G28" s="13"/>
      <c r="H28" s="14"/>
    </row>
    <row r="29" s="3" customFormat="1" ht="28.5" spans="1:8">
      <c r="A29" s="9">
        <f>MAX($A$3:A28)+1</f>
        <v>27</v>
      </c>
      <c r="B29" s="10" t="s">
        <v>41</v>
      </c>
      <c r="C29" s="10"/>
      <c r="D29" s="10"/>
      <c r="E29" s="9"/>
      <c r="F29" s="10"/>
      <c r="G29" s="13"/>
      <c r="H29" s="14"/>
    </row>
    <row r="30" s="3" customFormat="1" ht="14.25" spans="1:8">
      <c r="A30" s="9">
        <f>MAX($A$3:A29)+1</f>
        <v>28</v>
      </c>
      <c r="B30" s="10" t="s">
        <v>42</v>
      </c>
      <c r="C30" s="10"/>
      <c r="D30" s="10"/>
      <c r="E30" s="9"/>
      <c r="F30" s="10"/>
      <c r="G30" s="13"/>
      <c r="H30" s="14"/>
    </row>
    <row r="31" s="3" customFormat="1" ht="28.5" spans="1:8">
      <c r="A31" s="9">
        <f>MAX($A$3:A30)+1</f>
        <v>29</v>
      </c>
      <c r="B31" s="10" t="s">
        <v>43</v>
      </c>
      <c r="C31" s="10"/>
      <c r="D31" s="10"/>
      <c r="E31" s="9"/>
      <c r="F31" s="10"/>
      <c r="G31" s="13"/>
      <c r="H31" s="14"/>
    </row>
    <row r="32" s="3" customFormat="1" ht="28.5" spans="1:8">
      <c r="A32" s="9">
        <f>MAX($A$3:A31)+1</f>
        <v>30</v>
      </c>
      <c r="B32" s="10" t="s">
        <v>44</v>
      </c>
      <c r="C32" s="10"/>
      <c r="D32" s="10"/>
      <c r="E32" s="9"/>
      <c r="F32" s="10"/>
      <c r="G32" s="13"/>
      <c r="H32" s="14"/>
    </row>
    <row r="33" s="3" customFormat="1" ht="14.25" spans="1:8">
      <c r="A33" s="9">
        <f>MAX($A$3:A32)+1</f>
        <v>31</v>
      </c>
      <c r="B33" s="10" t="s">
        <v>45</v>
      </c>
      <c r="C33" s="10"/>
      <c r="D33" s="10"/>
      <c r="E33" s="9"/>
      <c r="F33" s="10"/>
      <c r="G33" s="15"/>
      <c r="H33" s="16"/>
    </row>
    <row r="34" s="3" customFormat="1" ht="28.5" spans="1:8">
      <c r="A34" s="9">
        <f>MAX($A$3:A33)+1</f>
        <v>32</v>
      </c>
      <c r="B34" s="10" t="s">
        <v>46</v>
      </c>
      <c r="C34" s="10" t="s">
        <v>47</v>
      </c>
      <c r="D34" s="10" t="s">
        <v>11</v>
      </c>
      <c r="E34" s="9" t="s">
        <v>12</v>
      </c>
      <c r="F34" s="10" t="s">
        <v>48</v>
      </c>
      <c r="G34" s="12" t="s">
        <v>29</v>
      </c>
      <c r="H34" s="10" t="s">
        <v>14</v>
      </c>
    </row>
    <row r="35" s="3" customFormat="1" ht="42.75" spans="1:8">
      <c r="A35" s="9">
        <f>MAX($A$3:A34)+1</f>
        <v>33</v>
      </c>
      <c r="B35" s="10" t="s">
        <v>49</v>
      </c>
      <c r="C35" s="10"/>
      <c r="D35" s="10"/>
      <c r="E35" s="9"/>
      <c r="F35" s="10"/>
      <c r="G35" s="14"/>
      <c r="H35" s="10"/>
    </row>
    <row r="36" s="3" customFormat="1" ht="28.5" spans="1:8">
      <c r="A36" s="9">
        <f>MAX($A$3:A35)+1</f>
        <v>34</v>
      </c>
      <c r="B36" s="10" t="s">
        <v>50</v>
      </c>
      <c r="C36" s="10"/>
      <c r="D36" s="10"/>
      <c r="E36" s="9"/>
      <c r="F36" s="10"/>
      <c r="G36" s="14"/>
      <c r="H36" s="10"/>
    </row>
    <row r="37" s="3" customFormat="1" ht="28.5" spans="1:8">
      <c r="A37" s="9">
        <f>MAX($A$3:A36)+1</f>
        <v>35</v>
      </c>
      <c r="B37" s="10" t="s">
        <v>51</v>
      </c>
      <c r="C37" s="10"/>
      <c r="D37" s="10"/>
      <c r="E37" s="9"/>
      <c r="F37" s="10"/>
      <c r="G37" s="14"/>
      <c r="H37" s="10"/>
    </row>
    <row r="38" s="3" customFormat="1" ht="28.5" spans="1:8">
      <c r="A38" s="9">
        <f>MAX($A$3:A37)+1</f>
        <v>36</v>
      </c>
      <c r="B38" s="10" t="s">
        <v>52</v>
      </c>
      <c r="C38" s="10"/>
      <c r="D38" s="10"/>
      <c r="E38" s="9"/>
      <c r="F38" s="10"/>
      <c r="G38" s="16"/>
      <c r="H38" s="10"/>
    </row>
    <row r="39" s="3" customFormat="1" ht="14.25" spans="1:8">
      <c r="A39" s="9">
        <f>MAX($A$3:A38)+1</f>
        <v>37</v>
      </c>
      <c r="B39" s="10" t="s">
        <v>53</v>
      </c>
      <c r="C39" s="10" t="s">
        <v>54</v>
      </c>
      <c r="D39" s="10" t="s">
        <v>55</v>
      </c>
      <c r="E39" s="9" t="s">
        <v>12</v>
      </c>
      <c r="F39" s="9" t="s">
        <v>56</v>
      </c>
      <c r="G39" s="12"/>
      <c r="H39" s="10" t="s">
        <v>14</v>
      </c>
    </row>
    <row r="40" s="3" customFormat="1" ht="42.75" spans="1:8">
      <c r="A40" s="9">
        <f>MAX($A$3:A39)+1</f>
        <v>38</v>
      </c>
      <c r="B40" s="10" t="s">
        <v>57</v>
      </c>
      <c r="C40" s="10"/>
      <c r="D40" s="10"/>
      <c r="E40" s="9"/>
      <c r="F40" s="9"/>
      <c r="G40" s="16"/>
      <c r="H40" s="10"/>
    </row>
    <row r="41" s="3" customFormat="1" ht="85.5" spans="1:8">
      <c r="A41" s="9">
        <f>MAX($A$3:A40)+1</f>
        <v>39</v>
      </c>
      <c r="B41" s="10" t="s">
        <v>58</v>
      </c>
      <c r="C41" s="10" t="s">
        <v>59</v>
      </c>
      <c r="D41" s="10" t="s">
        <v>60</v>
      </c>
      <c r="E41" s="9" t="s">
        <v>12</v>
      </c>
      <c r="F41" s="10" t="s">
        <v>61</v>
      </c>
      <c r="G41" s="9" t="s">
        <v>29</v>
      </c>
      <c r="H41" s="10" t="s">
        <v>14</v>
      </c>
    </row>
    <row r="42" s="3" customFormat="1" ht="57" spans="1:8">
      <c r="A42" s="9">
        <f>MAX($A$3:A41)+1</f>
        <v>40</v>
      </c>
      <c r="B42" s="10" t="s">
        <v>62</v>
      </c>
      <c r="C42" s="11" t="s">
        <v>63</v>
      </c>
      <c r="D42" s="10" t="s">
        <v>64</v>
      </c>
      <c r="E42" s="9" t="s">
        <v>12</v>
      </c>
      <c r="F42" s="10" t="s">
        <v>65</v>
      </c>
      <c r="G42" s="9" t="s">
        <v>29</v>
      </c>
      <c r="H42" s="10"/>
    </row>
    <row r="43" s="3" customFormat="1" ht="42.75" spans="1:8">
      <c r="A43" s="9">
        <f>MAX($A$3:A42)+1</f>
        <v>41</v>
      </c>
      <c r="B43" s="10" t="s">
        <v>66</v>
      </c>
      <c r="C43" s="15"/>
      <c r="D43" s="10" t="s">
        <v>67</v>
      </c>
      <c r="E43" s="9" t="s">
        <v>12</v>
      </c>
      <c r="F43" s="9" t="s">
        <v>56</v>
      </c>
      <c r="G43" s="10"/>
      <c r="H43" s="10" t="s">
        <v>14</v>
      </c>
    </row>
    <row r="44" s="3" customFormat="1" ht="28.5" spans="1:8">
      <c r="A44" s="9">
        <f>MAX($A$3:A43)+1</f>
        <v>42</v>
      </c>
      <c r="B44" s="10" t="s">
        <v>68</v>
      </c>
      <c r="C44" s="10" t="s">
        <v>69</v>
      </c>
      <c r="D44" s="10" t="s">
        <v>70</v>
      </c>
      <c r="E44" s="9" t="s">
        <v>12</v>
      </c>
      <c r="F44" s="10" t="s">
        <v>71</v>
      </c>
      <c r="G44" s="9" t="s">
        <v>29</v>
      </c>
      <c r="H44" s="10"/>
    </row>
    <row r="45" s="3" customFormat="1" ht="28.5" spans="1:8">
      <c r="A45" s="9">
        <f>MAX($A$3:A44)+1</f>
        <v>43</v>
      </c>
      <c r="B45" s="10" t="s">
        <v>72</v>
      </c>
      <c r="C45" s="10" t="s">
        <v>73</v>
      </c>
      <c r="D45" s="10" t="s">
        <v>74</v>
      </c>
      <c r="E45" s="9" t="s">
        <v>12</v>
      </c>
      <c r="F45" s="10" t="s">
        <v>13</v>
      </c>
      <c r="G45" s="12" t="s">
        <v>29</v>
      </c>
      <c r="H45" s="10" t="s">
        <v>75</v>
      </c>
    </row>
    <row r="46" s="3" customFormat="1" ht="28.5" spans="1:8">
      <c r="A46" s="9">
        <f>MAX($A$3:A45)+1</f>
        <v>44</v>
      </c>
      <c r="B46" s="10" t="s">
        <v>76</v>
      </c>
      <c r="C46" s="10"/>
      <c r="D46" s="10"/>
      <c r="E46" s="9"/>
      <c r="F46" s="10"/>
      <c r="G46" s="14"/>
      <c r="H46" s="10"/>
    </row>
    <row r="47" s="3" customFormat="1" ht="28.5" spans="1:8">
      <c r="A47" s="9">
        <f>MAX($A$3:A46)+1</f>
        <v>45</v>
      </c>
      <c r="B47" s="10" t="s">
        <v>77</v>
      </c>
      <c r="C47" s="10"/>
      <c r="D47" s="10"/>
      <c r="E47" s="9"/>
      <c r="F47" s="10"/>
      <c r="G47" s="14"/>
      <c r="H47" s="10"/>
    </row>
    <row r="48" s="3" customFormat="1" ht="14.25" spans="1:8">
      <c r="A48" s="9">
        <f>MAX($A$3:A47)+1</f>
        <v>46</v>
      </c>
      <c r="B48" s="10" t="s">
        <v>78</v>
      </c>
      <c r="C48" s="10"/>
      <c r="D48" s="10"/>
      <c r="E48" s="9"/>
      <c r="F48" s="10"/>
      <c r="G48" s="14"/>
      <c r="H48" s="10"/>
    </row>
    <row r="49" s="3" customFormat="1" ht="42.75" spans="1:8">
      <c r="A49" s="9">
        <f>MAX($A$3:A48)+1</f>
        <v>47</v>
      </c>
      <c r="B49" s="10" t="s">
        <v>79</v>
      </c>
      <c r="C49" s="10"/>
      <c r="D49" s="10"/>
      <c r="E49" s="9"/>
      <c r="F49" s="10"/>
      <c r="G49" s="14"/>
      <c r="H49" s="10"/>
    </row>
    <row r="50" s="3" customFormat="1" ht="14.25" spans="1:8">
      <c r="A50" s="9">
        <f>MAX($A$3:A49)+1</f>
        <v>48</v>
      </c>
      <c r="B50" s="10" t="s">
        <v>80</v>
      </c>
      <c r="C50" s="10"/>
      <c r="D50" s="10"/>
      <c r="E50" s="9"/>
      <c r="F50" s="10"/>
      <c r="G50" s="14"/>
      <c r="H50" s="10"/>
    </row>
    <row r="51" s="3" customFormat="1" ht="14.25" spans="1:8">
      <c r="A51" s="9">
        <f>MAX($A$3:A50)+1</f>
        <v>49</v>
      </c>
      <c r="B51" s="10" t="s">
        <v>81</v>
      </c>
      <c r="C51" s="10"/>
      <c r="D51" s="10"/>
      <c r="E51" s="9"/>
      <c r="F51" s="10"/>
      <c r="G51" s="14"/>
      <c r="H51" s="10"/>
    </row>
    <row r="52" s="3" customFormat="1" ht="28.5" spans="1:8">
      <c r="A52" s="9">
        <f>MAX($A$3:A51)+1</f>
        <v>50</v>
      </c>
      <c r="B52" s="10" t="s">
        <v>82</v>
      </c>
      <c r="C52" s="10"/>
      <c r="D52" s="10"/>
      <c r="E52" s="9"/>
      <c r="F52" s="10"/>
      <c r="G52" s="14"/>
      <c r="H52" s="10"/>
    </row>
    <row r="53" s="3" customFormat="1" ht="85.5" spans="1:8">
      <c r="A53" s="9">
        <f>MAX($A$3:A52)+1</f>
        <v>51</v>
      </c>
      <c r="B53" s="10" t="s">
        <v>83</v>
      </c>
      <c r="C53" s="10"/>
      <c r="D53" s="10"/>
      <c r="E53" s="9"/>
      <c r="F53" s="10"/>
      <c r="G53" s="14"/>
      <c r="H53" s="10"/>
    </row>
    <row r="54" s="3" customFormat="1" ht="28.5" spans="1:8">
      <c r="A54" s="9">
        <f>MAX($A$3:A53)+1</f>
        <v>52</v>
      </c>
      <c r="B54" s="10" t="s">
        <v>84</v>
      </c>
      <c r="C54" s="10"/>
      <c r="D54" s="10"/>
      <c r="E54" s="9"/>
      <c r="F54" s="10"/>
      <c r="G54" s="14"/>
      <c r="H54" s="10"/>
    </row>
    <row r="55" s="3" customFormat="1" ht="28.5" spans="1:8">
      <c r="A55" s="9">
        <f>MAX($A$3:A54)+1</f>
        <v>53</v>
      </c>
      <c r="B55" s="10" t="s">
        <v>85</v>
      </c>
      <c r="C55" s="10"/>
      <c r="D55" s="10"/>
      <c r="E55" s="9"/>
      <c r="F55" s="10"/>
      <c r="G55" s="14"/>
      <c r="H55" s="10"/>
    </row>
    <row r="56" s="3" customFormat="1" ht="28.5" spans="1:8">
      <c r="A56" s="9">
        <f>MAX($A$3:A55)+1</f>
        <v>54</v>
      </c>
      <c r="B56" s="10" t="s">
        <v>86</v>
      </c>
      <c r="C56" s="10"/>
      <c r="D56" s="10"/>
      <c r="E56" s="9"/>
      <c r="F56" s="10"/>
      <c r="G56" s="16"/>
      <c r="H56" s="10"/>
    </row>
    <row r="57" s="3" customFormat="1" ht="42.75" spans="1:8">
      <c r="A57" s="9">
        <f>MAX($A$3:A56)+1</f>
        <v>55</v>
      </c>
      <c r="B57" s="10" t="s">
        <v>87</v>
      </c>
      <c r="C57" s="10" t="s">
        <v>88</v>
      </c>
      <c r="D57" s="10" t="s">
        <v>89</v>
      </c>
      <c r="E57" s="9" t="s">
        <v>12</v>
      </c>
      <c r="F57" s="9" t="s">
        <v>90</v>
      </c>
      <c r="G57" s="9" t="s">
        <v>29</v>
      </c>
      <c r="H57" s="10" t="s">
        <v>14</v>
      </c>
    </row>
    <row r="58" s="3" customFormat="1" ht="28.5" spans="1:8">
      <c r="A58" s="9">
        <f>MAX($A$3:A57)+1</f>
        <v>56</v>
      </c>
      <c r="B58" s="10" t="s">
        <v>91</v>
      </c>
      <c r="C58" s="10" t="s">
        <v>92</v>
      </c>
      <c r="D58" s="10" t="s">
        <v>93</v>
      </c>
      <c r="E58" s="9" t="s">
        <v>12</v>
      </c>
      <c r="F58" s="9" t="s">
        <v>56</v>
      </c>
      <c r="G58" s="10"/>
      <c r="H58" s="10" t="s">
        <v>14</v>
      </c>
    </row>
    <row r="59" s="3" customFormat="1" ht="42.75" spans="1:8">
      <c r="A59" s="9">
        <f>MAX($A$3:A58)+1</f>
        <v>57</v>
      </c>
      <c r="B59" s="10" t="s">
        <v>94</v>
      </c>
      <c r="C59" s="11" t="s">
        <v>95</v>
      </c>
      <c r="D59" s="10" t="s">
        <v>96</v>
      </c>
      <c r="E59" s="9" t="s">
        <v>12</v>
      </c>
      <c r="F59" s="9" t="s">
        <v>56</v>
      </c>
      <c r="G59" s="9"/>
      <c r="H59" s="10" t="s">
        <v>14</v>
      </c>
    </row>
    <row r="60" s="3" customFormat="1" ht="28.5" spans="1:8">
      <c r="A60" s="9">
        <f>MAX($A$3:A59)+1</f>
        <v>58</v>
      </c>
      <c r="B60" s="10" t="s">
        <v>97</v>
      </c>
      <c r="C60" s="13"/>
      <c r="D60" s="10" t="s">
        <v>98</v>
      </c>
      <c r="E60" s="9" t="s">
        <v>12</v>
      </c>
      <c r="F60" s="9" t="s">
        <v>56</v>
      </c>
      <c r="G60" s="9"/>
      <c r="H60" s="10" t="s">
        <v>14</v>
      </c>
    </row>
    <row r="61" s="3" customFormat="1" ht="28.5" spans="1:8">
      <c r="A61" s="9">
        <f>MAX($A$3:A60)+1</f>
        <v>59</v>
      </c>
      <c r="B61" s="10" t="s">
        <v>99</v>
      </c>
      <c r="C61" s="15"/>
      <c r="D61" s="10" t="s">
        <v>100</v>
      </c>
      <c r="E61" s="9" t="s">
        <v>12</v>
      </c>
      <c r="F61" s="9" t="s">
        <v>56</v>
      </c>
      <c r="G61" s="9"/>
      <c r="H61" s="10" t="s">
        <v>14</v>
      </c>
    </row>
    <row r="62" s="3" customFormat="1" ht="42.75" spans="1:8">
      <c r="A62" s="9">
        <f>MAX($A$3:A61)+1</f>
        <v>60</v>
      </c>
      <c r="B62" s="10" t="s">
        <v>101</v>
      </c>
      <c r="C62" s="10" t="s">
        <v>102</v>
      </c>
      <c r="D62" s="10" t="s">
        <v>11</v>
      </c>
      <c r="E62" s="9" t="s">
        <v>12</v>
      </c>
      <c r="F62" s="10" t="s">
        <v>103</v>
      </c>
      <c r="G62" s="9" t="s">
        <v>29</v>
      </c>
      <c r="H62" s="10" t="s">
        <v>14</v>
      </c>
    </row>
    <row r="63" s="3" customFormat="1" ht="28.5" spans="1:8">
      <c r="A63" s="9">
        <f>MAX($A$3:A62)+1</f>
        <v>61</v>
      </c>
      <c r="B63" s="10" t="s">
        <v>104</v>
      </c>
      <c r="C63" s="10" t="s">
        <v>105</v>
      </c>
      <c r="D63" s="10" t="s">
        <v>106</v>
      </c>
      <c r="E63" s="9" t="s">
        <v>12</v>
      </c>
      <c r="F63" s="10" t="s">
        <v>107</v>
      </c>
      <c r="G63" s="12" t="s">
        <v>29</v>
      </c>
      <c r="H63" s="10" t="s">
        <v>14</v>
      </c>
    </row>
    <row r="64" s="3" customFormat="1" ht="28.5" spans="1:8">
      <c r="A64" s="9">
        <f>MAX($A$3:A63)+1</f>
        <v>62</v>
      </c>
      <c r="B64" s="10" t="s">
        <v>108</v>
      </c>
      <c r="C64" s="10"/>
      <c r="D64" s="10"/>
      <c r="E64" s="9"/>
      <c r="F64" s="10"/>
      <c r="G64" s="14"/>
      <c r="H64" s="10"/>
    </row>
    <row r="65" s="3" customFormat="1" ht="28.5" spans="1:8">
      <c r="A65" s="9">
        <f>MAX($A$3:A64)+1</f>
        <v>63</v>
      </c>
      <c r="B65" s="10" t="s">
        <v>109</v>
      </c>
      <c r="C65" s="10"/>
      <c r="D65" s="10"/>
      <c r="E65" s="9"/>
      <c r="F65" s="10"/>
      <c r="G65" s="16"/>
      <c r="H65" s="10"/>
    </row>
  </sheetData>
  <mergeCells count="34">
    <mergeCell ref="A1:H1"/>
    <mergeCell ref="C3:C33"/>
    <mergeCell ref="C34:C38"/>
    <mergeCell ref="C39:C40"/>
    <mergeCell ref="C42:C43"/>
    <mergeCell ref="C45:C56"/>
    <mergeCell ref="C59:C61"/>
    <mergeCell ref="C63:C65"/>
    <mergeCell ref="D3:D33"/>
    <mergeCell ref="D34:D38"/>
    <mergeCell ref="D39:D40"/>
    <mergeCell ref="D45:D56"/>
    <mergeCell ref="D63:D65"/>
    <mergeCell ref="E3:E33"/>
    <mergeCell ref="E34:E38"/>
    <mergeCell ref="E39:E40"/>
    <mergeCell ref="E45:E56"/>
    <mergeCell ref="E63:E65"/>
    <mergeCell ref="F3:F33"/>
    <mergeCell ref="F34:F38"/>
    <mergeCell ref="F39:F40"/>
    <mergeCell ref="F45:F56"/>
    <mergeCell ref="F63:F65"/>
    <mergeCell ref="G34:G38"/>
    <mergeCell ref="G39:G40"/>
    <mergeCell ref="G45:G56"/>
    <mergeCell ref="G63:G65"/>
    <mergeCell ref="H3:H33"/>
    <mergeCell ref="H34:H38"/>
    <mergeCell ref="H39:H40"/>
    <mergeCell ref="H41:H42"/>
    <mergeCell ref="H43:H44"/>
    <mergeCell ref="H45:H56"/>
    <mergeCell ref="H63:H65"/>
  </mergeCells>
  <pageMargins left="0.0784722222222222" right="0.275" top="1" bottom="1" header="0.5" footer="0.5"/>
  <pageSetup paperSize="9" scale="1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八零美农-张维</cp:lastModifiedBy>
  <dcterms:created xsi:type="dcterms:W3CDTF">2018-11-14T17:43:00Z</dcterms:created>
  <cp:lastPrinted>2021-02-01T15:12:00Z</cp:lastPrinted>
  <dcterms:modified xsi:type="dcterms:W3CDTF">2024-02-20T01:28:42Z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A52EA0D3359442C0AE9538F1AD0AEF9B_13</vt:lpwstr>
  </property>
</Properties>
</file>