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2" r:id="rId1"/>
  </sheets>
  <definedNames>
    <definedName name="_xlnm.Print_Area"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<sst xmlns="http://schemas.openxmlformats.org/spreadsheetml/2006/main" count="179" uniqueCount="141">
  <si>
    <t>附件：</t>
  </si>
  <si>
    <t>2025年度批准实施衔接资金项目清单</t>
  </si>
  <si>
    <t>序号</t>
  </si>
  <si>
    <t>项目名称</t>
  </si>
  <si>
    <t>项目单位</t>
  </si>
  <si>
    <t>实施地点</t>
  </si>
  <si>
    <t>建设任务</t>
  </si>
  <si>
    <t>补助标准（万元）</t>
  </si>
  <si>
    <t>资金来源及规模（万元）</t>
  </si>
  <si>
    <t>实施期限</t>
  </si>
  <si>
    <t>绩效目标</t>
  </si>
  <si>
    <t>联农带农机制</t>
  </si>
  <si>
    <t>合计</t>
  </si>
  <si>
    <t>衔接资金</t>
  </si>
  <si>
    <t>其他资金</t>
  </si>
  <si>
    <t>中央资金</t>
  </si>
  <si>
    <t>省级资金</t>
  </si>
  <si>
    <t>市级资金</t>
  </si>
  <si>
    <t>区级资金</t>
  </si>
  <si>
    <t>2025年峄城区底阁镇鱼苗繁育产业配套项目</t>
  </si>
  <si>
    <t>底阁镇人民政府</t>
  </si>
  <si>
    <t>底阁镇康庄村</t>
  </si>
  <si>
    <t>计划新建5.5米pp养鱼桶36个，长条养鱼池14个，水处理系统4套。最终以实际发生工程量为准。</t>
  </si>
  <si>
    <t>2025年4月-10月</t>
  </si>
  <si>
    <t>1、产出指标 
 数量指标 pp养殖池 36座
          长条养殖池 14座
          循环水系统 1套
          回水管系统 1套
          养殖水系统 1套
          液氧储罐系统 1套
 质量指标 项目验收合格率 100%
          项目完成及时率 100%
2、效益指标 
 经济效益指标 带动村集体年收入 30万元
 社会效益指标 受益村数量 6个
              受益农户数 ≥2042户
 可持续影响标 持续运营年限 ≥20年
3、满意度指标 
 服务对象满度指标 受益村民满意度 ≥95%</t>
  </si>
  <si>
    <t>（1）资产收益。项目资产通过签订运营协议方式运营，预计每年带动相关村集体增收共计30万元左右。
（2）发展生产。将蓄水塘租赁给有养殖经验的农户，依托国家级农民专业合作社九洲养鱼专业合作社，统一提供优质鲈鱼、鮰鱼等苗种、饲料、防疫、技术指导、销售等，带动农户进一步发展水产养殖。预计年可生产优质鲈鱼、鮰鱼等鱼苗33万尾，年产值82.5万元左右，可带动养殖户年增收20万元左右。
（3）带动就业。资产经营方通过发展鱼苗养殖，带动渔业产业发展。同时，可提供就业岗位13个，优先吸纳周边村农村劳动力就业，带动农村劳动力通过劳动增加工资性收入。
（4）技术培训：九洲养鱼专业合作社定期为农户提供养殖技术培训，年可提供技术培训100人次。</t>
  </si>
  <si>
    <t>2025年峄城区底阁镇晁村片区环境整治项目</t>
  </si>
  <si>
    <t>底阁镇西南晁村、张庄村、东南晁村、大晁村、后晁村、康庄村</t>
  </si>
  <si>
    <t>计划在底阁镇西南晁村、张庄村、东南晁村、大晁村、后晁村、康庄村等6个村铺设沥青路面总长6995米、总面积27886平方米，铺设水泥路面总长2249米、总面积8510平方米，沟渠、坑塘、河道护坡整治2835米，砖砌下水道3970米，种植乡土树种5826.41平方米，路肩硬化2149.35平方米，安装挂壁路灯216盏、立杆路灯106盏。</t>
  </si>
  <si>
    <t>2025年4月-11月</t>
  </si>
  <si>
    <t>1、产出指标 
 数量指标 铺设水泥路总面积 ≥2249平方米
          铺设水泥路厚度 ≥14厘米
          铺设沥青路总面积 ≥27886平方米
          铺设沥青路厚度 ≥4厘米
          修建下水道砌垒 ≥3970米
          安装太阳能路灯 ≥322盏
 质量指标 项目验收合格率 100%
          项目完成及时率 100%
2、效益指标 
 社会效益指标 受益村数量 6个
              受益农户数 ≥1423户
 可持续影响标 工程设计使用年限 ≥10年
3、满意度指标 
 服务对象满度指标 受益村民满意度 ≥95%</t>
  </si>
  <si>
    <t>项目建设完成后，通过改善生产生活条件，方便全体村民出行并降低农产品运输成本，同时提高村民生产效率，为建设宜居宜业和美乡村、及申请省级衔接推进区夯实基础保障。</t>
  </si>
  <si>
    <t>2025年峄城区底阁镇甘寺片区环境整治项目</t>
  </si>
  <si>
    <t>底阁镇西滩子村（孟庄村、侯庄村）、曹庙村、东甘寺村</t>
  </si>
  <si>
    <t>计划在底阁镇西滩子村（孟庄村、侯庄村）、曹庙村、东甘寺村等3个村铺设沥青路面总长5292米、总面积22756.5平方米，铺设水泥路面总长5596米、总面积17173.5平方米，沟渠、河道护坡410米，砖砌下水道468米，种植乡土树种2061平方米，路肩硬化1645.4平方米，安装挂壁路灯145盏、立杆路灯98盏。</t>
  </si>
  <si>
    <t>1、产出指标 
 数量指标 铺设水泥路总面积 ≥5596平方米
          铺设水泥路厚度 ≥14厘米
          铺设沥青路总面积 ≥22756.5平方米
          铺设沥青路厚度 ≥4厘米
          修建下水道砌垒 ≥468米
          安装太阳能路灯 ≥243盏
 质量指标 项目验收合格率 100%
          项目完成及时率 100%
2、效益指标 
 社会效益指标 受益村数量 3个
              受益农户数 ≥817户
 可持续影响标 工程设计使用年限 ≥10年
3、满意度指标 
 服务对象满度指标 受益村民满意度 ≥95%</t>
  </si>
  <si>
    <t>2025年度底阁镇第一书记村内道路建设项目</t>
  </si>
  <si>
    <t>底阁镇运埠屯村、邱庄村</t>
  </si>
  <si>
    <t>计划在运埠屯村、邱庄村等2个村村内铺设道路总长约1440米，总面积约5628平方米。其中，5厘米厚的沥青路总长约451米，面积2661平方米；14厘米厚的水泥路总长约989米，面积2967平方米。</t>
  </si>
  <si>
    <t>2025年4月-9月</t>
  </si>
  <si>
    <t>1、产出指标 
 数量指标 铺设沥青道路 ≥2661平方米
          沥青路面厚度 ≥5厘米
          铺设水泥混凝土路面 ≥2967平方米
          铺设水泥混凝土路面厚度 ≥14厘米
 质量指标 项目验收合格率 100%
          项目完成及时率 100%
2、效益指标 
 社会效益指标 受益村数量 2个
              受益脱贫人口数 ≥69人
              受益村民人数 ≥3998人
 可持续影响标 工程设计使用年限 ≥10年
3、满意度指标 
 服务对象满度指标 受益村民满意度 ≥95%</t>
  </si>
  <si>
    <t>项目建设完成后，通过改善交通条件，方便全体村民出行，为建设宜居宜业和美乡村夯实基础保障。</t>
  </si>
  <si>
    <t>2025年峄城区底阁镇农产品加工仓储项目</t>
  </si>
  <si>
    <t>峄城区底阁镇前王小学</t>
  </si>
  <si>
    <t>项目占地面积9183.53平方米，建设厂房1782.95平方米、消防水泵房655.32平方米、传达室49.50平方米，并建设道路、雨污水等配套工程。</t>
  </si>
  <si>
    <t>1、产出指标                                       数量指标   厂房 1782.95平方米
          消防水泵房 655.32平方米
          传达室 49.50平方米
          道路 5940.00平方米
          雨污水工程 843.50米
质量指标   项目验收合格率 100%
          项目完成及时率 100%
2、效益指标                                                                                                                                                                                                                                                          经济效益指标  带动村集体年收入 ≥50万元
          经济效益指标 受益村数量 6个
           社会效益指标 受益农户数 ≥1872户
           可持续影响指标 工程设计使用年限 ≥40年
3、满意度指标                                         服务对象满意度指标 带动农户知晓率 ≥98%
          受益村民满意度 100%</t>
  </si>
  <si>
    <t>通过主体联动、链条延伸、风险共担，将分散农户纳入现代产业体系，本质是“以企带村、以产富民”的包容性增长模式。其成功依赖于企业责任感、农户组织化及政策协同，需避免形式化“挂牌合作”。未来应聚焦三产融合与数字化，推动“输血”向“造血”升级，为乡村振兴提供可持续动能。</t>
  </si>
  <si>
    <t>2025年峄城区底阁镇水产品深加工车间项目</t>
  </si>
  <si>
    <t>项目占地面积7198.35平方米，建设厂房3524.24平方米，并建设电气、给排水、消防等配套工程。</t>
  </si>
  <si>
    <t>1、产出指标                                                       数量指标     厂房 3524.24平方米
            电气工程 7381.71米
            给排水工程 461.63米
            消防工程 958.67米
质量指标     项目验收合格率 100%
            项目完成及时率 100%
2、效益指标  经济效益指标 带动村集体年收入 ≥100万元
            经济效益指标 受益村数量 4个
            社会效益指标 受益农户数 ≥1194户
            可持续影响指标 工程设计使用年限 ≥40年
3、满意度指标                                       服务对象满意度指标 带动农户知晓率 ≥98%
            受益村民满意度 100%</t>
  </si>
  <si>
    <t>2025年度峨山镇衔接推进区道路建设项目</t>
  </si>
  <si>
    <t>峨山镇人民政府</t>
  </si>
  <si>
    <t>峨山镇左庄村、河口村、周庄村、仙桥村</t>
  </si>
  <si>
    <t xml:space="preserve"> 计划在左庄村、仙桥村、周庄村、河口村4个村村内铺设硬化水泥路路面面积约22628平方米，铺设沥青路罩面47693.8平方米，修建管涵桥1座，安装不锈钢安全金属扶手栏杆350米，坑塘护坡1260平方米，坑塘清淤2483立方米，修建排水沟1662米，砌筑石坝25立方米，修建砖砌护坡240米，自来水改造910米。</t>
  </si>
  <si>
    <t>2025年5月-10月</t>
  </si>
  <si>
    <t>1、产出指标 
 数量指标 坑塘清淤 ≥2483立方米
          坑塘护坡 ≥1260平方米
          自来水改造 ≥910米
          砖砌护坡 ≥240米
          排水沟 ≥1662米
          砌筑石坝 ≥25立方米
          不锈钢安全护栏 ≥350米
          管涵桥 1座
          14厘米厚硬化水泥路 ≥22628平方米
          4厘米厚沥青路罩面 ≥47693.8平方米
 质量指标 项目验收合格率 100%
          项目完成及时率 100%
2、效益指标 
 社会效益指标 受益村数量 4个
              受益脱贫户数 45户
 可持续影响标 工程设计使用年限 ≥10年
3、满意度指标 
 服务对象满度指标 受益村民满意度 ≥95%</t>
  </si>
  <si>
    <t>项目建设完成后，极大地改善衔接推进区内农村人居环境，通过改善交通条件，方便衔接推进区内各村村民出行，也为衔接推进区内产业的发展提供了有利的条件，同时为建设宜居宜业和美乡村夯实基础保障。</t>
  </si>
  <si>
    <t>2025年度峨山镇侯流井村第一书记道路建设项目</t>
  </si>
  <si>
    <t>峨山镇侯流井村</t>
  </si>
  <si>
    <t>计划在侯流井村修建硬化水泥道路总长约1409m，总面积约3850㎡，其中14cm厚硬化水泥道路面积约294㎡，10cm厚硬化水泥道路面积约3556㎡。</t>
  </si>
  <si>
    <t>2025年4月-8月</t>
  </si>
  <si>
    <t>1、产出指标 
 数量指标 硬化水泥道路面积 ≥3850㎡
 质量指标 项目验收合格率 100%
          项目完成及时率 100%
2、效益指标 
 社会效益指标 受益村数量 1个
              受益脱贫户数 ≥8户
 可持续影响标 工程设计使用年限 ≥10年
3、满意度指标 
 服务对象满度指标 受益村民满意度 ≥95%</t>
  </si>
  <si>
    <t>项目建设完成后，通过改善交通条件，方便全体村民出行,同时为建设宜居宜业和美乡村夯实基础保障。</t>
  </si>
  <si>
    <t>2025年度吴林街道第一书记帮包村道路建设项目</t>
  </si>
  <si>
    <t xml:space="preserve">吴林街道办事处
</t>
  </si>
  <si>
    <t>吴林街道东潘安村、大埝村和涝滩村</t>
  </si>
  <si>
    <t>计划在东潘安村、大埝村和涝滩村等3个村村内分别硬化14cm厚的C25水泥混凝土路，总长约1311m，总面积约4276.5m2；硬化4cm厚细粒式沥青混凝土路总长度约1150m，总面积约5367m2。</t>
  </si>
  <si>
    <t>2025年5月-9月</t>
  </si>
  <si>
    <t>1、产出指标 
 数量指标 铺设水泥混凝土路面 ≥4276.5平方米
          铺设水泥混凝土路面厚度 ≥14厘米
          铺设沥青混凝土路面 ≥5154.2平方米
          铺设沥青混凝土路面厚度 ≥4厘米
 质量指标 项目验收合格率 100%
          项目完成及时率 100%
2、效益指标 
 社会效益指标 受益村数量 3个
              受益脱贫人口数 59户
              受益村民人数 ≥2260人
 可持续影响标 工程设计使用年限 ≥10年
3、满意度指标 
 服务对象满度指标 受益村民满意度 ≥95%</t>
  </si>
  <si>
    <t>项目建设完成后，能够解决乡村道路不平整，下雨天存水的问题。方便所在村全体村民日常外出，通过改善生产生活条件，为村民运输蔬菜水果提供便利，同时提高村民生产生活效率，为建设宜居宜业和美乡村夯实基础保障。</t>
  </si>
  <si>
    <t>2025年度吴林街道道路建设项目</t>
  </si>
  <si>
    <t>吴林街道后土河村、苏埠村、杨楼居</t>
  </si>
  <si>
    <t>计划在后土河村、苏埠村、杨楼居等3个村居内分别硬化厚14cm的C25水泥混凝土路，总长约2188m，总面积约8146.5m2；硬化4cm厚细粒式沥青混凝土路总长度约650m，总面积约3900m2；硬化厚18cm的C25水泥混凝土路总长度约478m，总面积约956m2。</t>
  </si>
  <si>
    <t>1、产出指标 
 数量指标 铺设水泥混凝土路面 ≥8146.5平方米
          铺设水泥混凝土路面厚度 ≥14厘米
          铺设水泥混凝土路面 ≥956平方米
          铺设水泥混凝土路面厚度 ≥18厘米
          铺设沥青混凝土路面 ≥3900平方米
          铺设沥青混凝土路面厚度 ≥4厘米
 质量指标 项目验收合格率 100%
          项目完成及时率 100%
2、效益指标 
 社会效益指标 受益村数量 3个
              受益脱贫人口数 64户
              受益村民人数 ≥2429人
 可持续影响标 工程设计使用年限 ≥10年
3、满意度指标 
 服务对象满度指标 受益村民满意度 ≥95%</t>
  </si>
  <si>
    <t>项目建设完成后，能够解决村居道路不平整，下雨天存水的问题。方便所在村居全体村（居）民日常外出，通过改善生产生活条件，为村（居）民运输蔬菜水果提供便利，同时提高村（居）民生产生活效率，为建设宜居宜业和美乡村夯实基础保障。</t>
  </si>
  <si>
    <t>2025年度榴园镇第一书记帮包村道路建设项目</t>
  </si>
  <si>
    <t xml:space="preserve">榴园镇人民政府
</t>
  </si>
  <si>
    <t>榴园镇关山村、曹马村、贾泉村</t>
  </si>
  <si>
    <t>计划在榴园镇关山村、曹马村、贾泉村等3村村内铺设混凝土路面，总面积约9436平方米。其中，4厘米厚沥青混凝土路面积约3524平方米，5厘米厚沥青混凝土路面积约2032平方米,16厘米厚水泥混凝土路面积约3880平方米。</t>
  </si>
  <si>
    <t>2025年5月-8月</t>
  </si>
  <si>
    <t>1、产出指标 
 数量指标 铺设水泥混凝土路面 ≥3880平方米
          铺设水泥混凝土路面厚度 ≥16厘米
          铺设沥青混凝土路面 ≥3524平方米
          铺设沥青混凝土路面厚度 ≥4厘米
          铺设沥青混凝土路面 ≥2032平方米
          铺设沥青混凝土路面厚度 ≥5厘米
 质量指标 项目验收合格率 100%
          项目完成及时率 100%
2、效益指标 
 社会效益指标 受益村数量 3个
              受益脱贫人口数 84人
              受益村民人数 2684人
 可持续影响标 工程设计使用年限 ≥10年
3、满意度指标 
 服务对象满度指标 受益村民满意度 ≥95%</t>
  </si>
  <si>
    <t>项目建设完成后，通过改善生产生活条件，方便全体村民出行，同时提高村民生产生活效率，为建设宜居宜业和美乡村夯实基础保障。</t>
  </si>
  <si>
    <t>2025年度榴园镇古棠榴韵片区道路建设项目</t>
  </si>
  <si>
    <t>榴园镇林桥村、壕沟村、张村、韩楼村、后光庄村、北棠阴村、西棠阴村、北孙庄村、曹马村</t>
  </si>
  <si>
    <t>计划在榴园镇林桥村、壕沟村、张村、韩楼村、后光庄村、北棠阴村、西棠阴村、北孙庄村、曹马村等9村村内铺设混凝土路面，总面积约71558.2平方米。其中，3厘米厚沥青混凝土路面积约30582.15平方米，4厘米厚沥青混凝土路面积约29087.83平方米，14厘米厚水泥混凝土路面积约6267.98平方米，18厘米厚水泥混凝土路面积约5620.24平方米。在韩楼村新建石桥一座。</t>
  </si>
  <si>
    <t>1、产出指标 
 数量指标 3厘米厚沥青混凝土路面 ≥30582.15平方米
          4厘米厚沥青混凝土路面 ≥29087.83平方米
          14厘米厚水泥混凝土路面 ≥6267.98平方米
          18厘米厚水泥混凝土路面 ≥5620.24平方米
          新建石桥 1座
 质量指标 项目验收合格率 100%
          项目完成及时率 100%
2、效益指标 
 社会效益指标 受益村数量 9个
              受益脱贫人口数 222人
              受益村民人数 12292人
 可持续影响标 工程设计使用年限 ≥10年
3、满意度指标 
 服务对象满度指标 受益村民满意度 ≥95%</t>
  </si>
  <si>
    <t>2025年度阴平镇东楼村共富车间项目</t>
  </si>
  <si>
    <t xml:space="preserve">阴平镇人民政府
</t>
  </si>
  <si>
    <t>阴平镇东楼村</t>
  </si>
  <si>
    <t>新建标准化家电线束生产车间1处，其中车间长32.7米、宽16米、高4.7米，总面积523.2平方米，结构形式门式钢结构、墙体材料1.2米下多孔砖、1.2米以上岩棉夹芯板屋面：恒荷载0.3，屋面雪荷载0.45，活荷载0.3等，防火等级二级、抗震设防标准抗震设防烈度7度。以及配套设施设备压接机一台。最终工程量及金额以项目决算审计为准。</t>
  </si>
  <si>
    <t>2025年5月-12月</t>
  </si>
  <si>
    <t>1、产出指标 
 数量指标 建设厂房数量 1处
          建设车间面积 523.2平方米
          相关配套设备 1台
 质量指标 项目验收合格率 100%
          项目完成及时率 100%
2、效益指标 
 经济效益指标 带动东楼村村集体年增收 ≥3万元
 社会效益指标 受益村数量 1个
              受益人数 1360人
              就业带动人数 ≥60人
 可持续影响标 项目运营年限 ≥15年
3、满意度指标 
 服务对象满度指标 受益村民满意度 ≥95%</t>
  </si>
  <si>
    <t>1、每年带动村集体增收不低于3万元，提高项目覆盖村的村集体经济收入，优先用于巩固拓展脱贫攻坚成果。
2、优先为周边脱贫享受政策人口（含监测户）、一般农户提供就业岗位至少60个。</t>
  </si>
  <si>
    <t>2025年度阴平镇市派第一书记道路建设项目</t>
  </si>
  <si>
    <t>阴平镇石泉西村、石头楼村、章庄村</t>
  </si>
  <si>
    <t>计划在阴平镇石泉西村、石头楼村、章庄村3个村内规划建设水泥道路总长度约1529米，总面积约4873.5平方米，铺设沥青路面总长度约475米，总面积约2850平方米，安装灯杆高6米太阳能路灯45盏。</t>
  </si>
  <si>
    <t>1、产出指标 
 数量指标 硬化水泥路总长度 ≥1529米
          硬化水泥路总面积 ≥4873.5平方米
          硬化水泥路厚度 ≥12厘米
          铺设沥青路面总长度 ≥475米
          铺设沥青路面总面积 ≥2850平方米
          铺设沥青路面厚度 ≥5厘米
          路灯个数 ≥45盏
 质量指标 项目验收合格率 100%
          项目完成及时率 100%
2、效益指标 
 社会效益指标 受益村数 ≥3村
              受益村民人数 ≥2594人
              受益脱贫享受政策人数 ≥34人
 可持续影响标 工程设计使用年限 ≥10年
3、满意度指标 
 服务对象满度指标 受益村民满意度 ≥95%</t>
  </si>
  <si>
    <t>项目建设完成后，通过改善生产生活条件，方便全体村民出行，同时提高村民生产效率，为建设宜居宜业和美乡村夯实基础保障。</t>
  </si>
  <si>
    <t>2025年度阴平镇阴平点道路建设项目</t>
  </si>
  <si>
    <t>阴平镇涝坡村</t>
  </si>
  <si>
    <t>计划在阴平镇涝坡村西超市至村南桥规划旧路拆除原沥青面层及基层，进行碎石基层修复、混凝土浇筑、铺设沥青路面总长度约720米，厚度约5厘米，宽约6米，总面积约4320平方米。以上具体建设内容均以实际发生工程量为准。</t>
  </si>
  <si>
    <t>1、产出指标 
 数量指标 拆除路面 ≥4200平方米
          铺垫碎石基层 ≥4200平方米
          浇筑水泥混凝土 ≥4200平方米
          铺设沥青路面总长度 ≥720米
          铺设沥青路面总面积 ≥4320平方米
          铺设沥青路面厚度 ≥5厘米
 质量指标 项目验收合格率 100%
          项目完成及时率 100%
2、效益指标 
 社会效益指标 受益村民人数 ≥571人
              受益村民户数 ≥179户
 可持续影响标 工程设计使用年限 ≥10年
3、满意度指标 
 服务对象满度指标 受益村民满意度 ≥95%</t>
  </si>
  <si>
    <t>项目建设完成后，通过改善交通条件，方便全体村民出行，提高村民生产效率，为建设宜居宜业和美乡村夯实基础保障。</t>
  </si>
  <si>
    <t>2025年度古邵镇巨桥村(第一书记帮包村)道路硬化项目</t>
  </si>
  <si>
    <t>古邵镇人民政府</t>
  </si>
  <si>
    <t>古邵镇巨桥村</t>
  </si>
  <si>
    <t>计划新建9条14cm厚水泥道路，总面积3022.9平方米。</t>
  </si>
  <si>
    <t>1、产出指标 
 数量指标 硬化水泥路总面积 ≥3022.9平方米
 质量指标 项目验收合格率 100%
          项目完成及时率 100%
2、效益指标 
 社会效益指标 受益村民人数 ≥876人
              受益脱贫享受政策人数 18人
 可持续影响标 工程设计使用年限 ≥10年
3、满意度指标 
 服务对象满度指标 受益村民满意度 ≥95%</t>
  </si>
  <si>
    <t>改善村居环境。项目建设完成后，通过改善生产生活条件，方便全体村民出行，同时提高村民生产生活效率，为建设宜居宜业和美乡村夯实基础保障。</t>
  </si>
  <si>
    <t>2025年度古邵镇郝湖村(第一书记帮包村)道路硬化项目</t>
  </si>
  <si>
    <t>古邵镇郝湖村</t>
  </si>
  <si>
    <t>计划新建16条14cm厚水泥道路，总面积3002.5平方米。</t>
  </si>
  <si>
    <t>1、产出指标 
 数量指标 硬化水泥路总面积 ≥3002.5平方米
 质量指标 项目验收合格率 100%
          项目完成及时率 100%
2、效益指标 
 社会效益指标 受益村民人数 ≥1622人
              受益脱贫享受政策人数 46人
 可持续影响标 工程设计使用年限 ≥10年
3、满意度指标 
 服务对象满度指标 受益村民满意度 ≥95%</t>
  </si>
  <si>
    <t>2025年度古邵镇西沿河村道路硬化项目</t>
  </si>
  <si>
    <t>古邵镇西沿河村</t>
  </si>
  <si>
    <t>计划新建9条14cm厚水泥道路，总面积7317平方米。</t>
  </si>
  <si>
    <t>1、产出指标 
 数量指标 硬化水泥路总面积 ≥7317平方米
 质量指标 项目验收合格率 100%
          项目完成及时率 100%
2、效益指标 
 社会效益指标 受益村民人数 ≥1746人
              受益脱贫享受政策人数 28人
 可持续影响标 工程设计使用年限 ≥10年
3、满意度指标 
 服务对象满度指标 受益村民满意度 ≥95%</t>
  </si>
  <si>
    <t>2025年度古邵镇大辛庄村道路硬化项目</t>
  </si>
  <si>
    <t>古邵镇大辛庄村</t>
  </si>
  <si>
    <t>计划新建21条14cm厚水泥道路，总面积7350.5平方米。</t>
  </si>
  <si>
    <t>1、产出指标 
 数量指标 硬化水泥路总面积 ≥7350.5平方米
 质量指标 项目验收合格率 100%
          项目完成及时率 100%
2、效益指标 
 社会效益指标 受益村民人数 ≥1922人
              受益脱贫享受政策人数 4人
 可持续影响标 工程设计使用年限 ≥10年
3、满意度指标 
 服务对象满度指标 受益村民满意度 ≥95%</t>
  </si>
  <si>
    <t>2025年度峄城区乡村公益性岗位补贴项目</t>
  </si>
  <si>
    <t>峄城区人力资源与社会保障局</t>
  </si>
  <si>
    <t>峄城区</t>
  </si>
  <si>
    <t>对全区符合条件的脱贫享受政策人口和监测帮扶人口进行岗位补贴，提高就业收入。</t>
  </si>
  <si>
    <t>2025年1月-2025年12月</t>
  </si>
  <si>
    <t>1、产出指标
数量指标 享受公益性岗位补贴人数 ≥500人
时效指标 资金在规定时间内下达率 ≥ 98%
2、效益指标
社会效益指标 就业人数 ≥500人
经济效益指标 发放公益性岗位补贴金额 ≥ 350万
3、满意度指标
服务对象满意度 就业群众满意度 ≥ 95%</t>
  </si>
  <si>
    <t>通过公益性岗位带动农户就业增收。</t>
  </si>
  <si>
    <t>2024年度峄城区秋季雨露计划补助项目</t>
  </si>
  <si>
    <t>峄城区农业农村局</t>
  </si>
  <si>
    <t>对符合条件的2024年秋季学期在校建档立卡享受政策脱贫户、监测帮扶户中高职学生，按每生1500元标准发放补助。</t>
  </si>
  <si>
    <t>2024年12月-2025年5月</t>
  </si>
  <si>
    <t>1、产出指标 
数量指标 补助符合条件的建档立卡享受政策户、监测帮扶户子女人数 ≥300人次
质量指标 资助标准达标率 100%
时效指标 补助及时发放率 100%
成本指标 资助标准 1500元/人/学期
2、效益指标 
社会效益指标 受益学生人数 ≥300人次
3、满意度指标 
服务对象满意度指标 受助学生满意度 ≥95%</t>
  </si>
  <si>
    <t>通过实施雨露计划项目，帮助在校接受中高职、劳动技校教育的建档立卡享受政策脱贫户、动态监测贫困学生，落实补助，减轻学业支出困难，使其掌握一技之长，阻断贫困代际传递，从根本上斩断穷根，巩固脱贫成果。</t>
  </si>
  <si>
    <t>2025年度峄城区春季雨露计划补助项目</t>
  </si>
  <si>
    <t>对符合条件的2025年春季学期在校建档立卡享受政策脱贫户、监测帮扶户中高职学生，按每生1500元标准发放补助。</t>
  </si>
  <si>
    <t>2025年4月-2025年7月</t>
  </si>
  <si>
    <t>2025年度峄城区项目管理费项目</t>
  </si>
  <si>
    <t>计划将项目管理费用于以下几个方面：一是新建项目的论证评审、竣工验收等；二是已建成项目的运营管理等；三是衔接推进区项目申报前期设计等；四是其他与项目管理有关的支出。最终实施内容以实际发生为准。</t>
  </si>
  <si>
    <t>1、产出指标
数量指标 评审项目个数 ≥12个
数量指标 验收项目个数 ≥12个
质量指标 项目服务合格率 100%
时效指标 项目服务及时率 100%
2、社会效益指标 
受益镇街数量 5个</t>
  </si>
  <si>
    <t>通过加强项目实施与运营管理，提高项目建设质量和运营稳定性，为项目实现联农带农机制提供基础保障。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</si>
</sst>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22"/>
      <name val="方正小标宋简体"/>
      <charset val="134"/>
    </font>
    <font>
      <b/>
      <sz val="12"/>
      <name val="黑体"/>
      <charset val="134"/>
    </font>
    <font>
      <sz val="10"/>
      <color theme="1"/>
      <name val="宋体"/>
      <charset val="134"/>
      <scheme val="major"/>
    </font>
    <font>
      <sz val="10"/>
      <name val="宋体"/>
      <charset val="134"/>
      <scheme val="major"/>
    </font>
    <font>
      <sz val="10"/>
      <color indexed="8"/>
      <name val="宋体"/>
      <charset val="134"/>
      <scheme val="major"/>
    </font>
    <font>
      <sz val="10"/>
      <color theme="1"/>
      <name val="宋体"/>
      <charset val="134"/>
    </font>
    <font>
      <sz val="10"/>
      <name val="宋体"/>
      <charset val="134"/>
    </font>
    <font>
      <sz val="10"/>
      <color rgb="FF000000"/>
      <name val="宋体"/>
      <charset val="134"/>
      <scheme val="major"/>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9">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indent="2"/>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4"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tabSelected="1" zoomScale="85" zoomScaleNormal="85" workbookViewId="0">
      <selection activeCell="E43" sqref="E43"/>
    </sheetView>
  </sheetViews>
  <sheetFormatPr defaultColWidth="9" defaultRowHeight="13.5"/>
  <cols>
    <col min="1" max="1" width="5.55" customWidth="1"/>
    <col min="2" max="3" width="13.475" customWidth="1"/>
    <col min="4" max="4" width="18.7416666666667" customWidth="1"/>
    <col min="5" max="5" width="29.575" customWidth="1"/>
    <col min="6" max="6" width="13.1333333333333" customWidth="1"/>
    <col min="7" max="7" width="7.49166666666667" customWidth="1"/>
    <col min="8" max="8" width="7.08333333333333" customWidth="1"/>
    <col min="9" max="9" width="6.80833333333333" customWidth="1"/>
    <col min="10" max="10" width="7.5" customWidth="1"/>
    <col min="11" max="11" width="8.19166666666667" customWidth="1"/>
    <col min="12" max="13" width="6.38333333333333" customWidth="1"/>
    <col min="14" max="14" width="47.5" customWidth="1"/>
    <col min="15" max="15" width="39.8583333333333" customWidth="1"/>
  </cols>
  <sheetData>
    <row r="1" spans="1:15">
      <c r="A1" s="1" t="s">
        <v>0</v>
      </c>
      <c r="B1" s="1"/>
      <c r="C1" s="1"/>
      <c r="D1" s="2"/>
      <c r="E1" s="2"/>
      <c r="F1" s="2"/>
      <c r="G1" s="2"/>
      <c r="H1" s="2"/>
      <c r="I1" s="2"/>
      <c r="J1" s="2"/>
      <c r="K1" s="2"/>
      <c r="L1" s="2"/>
      <c r="M1" s="2"/>
      <c r="N1" s="2"/>
      <c r="O1" s="2"/>
    </row>
    <row r="2" ht="29.25" spans="1:15">
      <c r="A2" s="3" t="s">
        <v>1</v>
      </c>
      <c r="B2" s="3"/>
      <c r="C2" s="3"/>
      <c r="D2" s="3"/>
      <c r="E2" s="3"/>
      <c r="F2" s="3"/>
      <c r="G2" s="3"/>
      <c r="H2" s="3"/>
      <c r="I2" s="3"/>
      <c r="J2" s="3"/>
      <c r="K2" s="3"/>
      <c r="L2" s="3"/>
      <c r="M2" s="3"/>
      <c r="N2" s="3"/>
      <c r="O2" s="3"/>
    </row>
    <row r="3" ht="14.25" spans="1:15">
      <c r="A3" s="4" t="s">
        <v>2</v>
      </c>
      <c r="B3" s="4" t="s">
        <v>3</v>
      </c>
      <c r="C3" s="5" t="s">
        <v>4</v>
      </c>
      <c r="D3" s="4" t="s">
        <v>5</v>
      </c>
      <c r="E3" s="4" t="s">
        <v>6</v>
      </c>
      <c r="F3" s="5" t="s">
        <v>7</v>
      </c>
      <c r="G3" s="4" t="s">
        <v>8</v>
      </c>
      <c r="H3" s="4"/>
      <c r="I3" s="4"/>
      <c r="J3" s="4"/>
      <c r="K3" s="4"/>
      <c r="L3" s="4"/>
      <c r="M3" s="5" t="s">
        <v>9</v>
      </c>
      <c r="N3" s="5" t="s">
        <v>10</v>
      </c>
      <c r="O3" s="5" t="s">
        <v>11</v>
      </c>
    </row>
    <row r="4" ht="14.25" spans="1:15">
      <c r="A4" s="4"/>
      <c r="B4" s="4"/>
      <c r="C4" s="6"/>
      <c r="D4" s="4"/>
      <c r="E4" s="4"/>
      <c r="F4" s="6"/>
      <c r="G4" s="4" t="s">
        <v>12</v>
      </c>
      <c r="H4" s="4" t="s">
        <v>13</v>
      </c>
      <c r="I4" s="4"/>
      <c r="J4" s="4"/>
      <c r="K4" s="4"/>
      <c r="L4" s="4" t="s">
        <v>14</v>
      </c>
      <c r="M4" s="6"/>
      <c r="N4" s="6"/>
      <c r="O4" s="6"/>
    </row>
    <row r="5" ht="28.5" spans="1:15">
      <c r="A5" s="4"/>
      <c r="B5" s="4"/>
      <c r="C5" s="7"/>
      <c r="D5" s="4"/>
      <c r="E5" s="4"/>
      <c r="F5" s="7"/>
      <c r="G5" s="4"/>
      <c r="H5" s="4" t="s">
        <v>15</v>
      </c>
      <c r="I5" s="4" t="s">
        <v>16</v>
      </c>
      <c r="J5" s="4" t="s">
        <v>17</v>
      </c>
      <c r="K5" s="4" t="s">
        <v>18</v>
      </c>
      <c r="L5" s="4"/>
      <c r="M5" s="7"/>
      <c r="N5" s="7"/>
      <c r="O5" s="7"/>
    </row>
    <row r="6" ht="192" spans="1:15">
      <c r="A6" s="8">
        <v>1</v>
      </c>
      <c r="B6" s="9" t="s">
        <v>19</v>
      </c>
      <c r="C6" s="8" t="s">
        <v>20</v>
      </c>
      <c r="D6" s="9" t="s">
        <v>21</v>
      </c>
      <c r="E6" s="8" t="s">
        <v>22</v>
      </c>
      <c r="F6" s="8">
        <v>520</v>
      </c>
      <c r="G6" s="10">
        <v>520</v>
      </c>
      <c r="H6" s="10">
        <v>500</v>
      </c>
      <c r="I6" s="10"/>
      <c r="J6" s="10">
        <v>20</v>
      </c>
      <c r="K6" s="10"/>
      <c r="L6" s="8"/>
      <c r="M6" s="9" t="s">
        <v>23</v>
      </c>
      <c r="N6" s="15" t="s">
        <v>24</v>
      </c>
      <c r="O6" s="15" t="s">
        <v>25</v>
      </c>
    </row>
    <row r="7" ht="180" spans="1:15">
      <c r="A7" s="8">
        <v>2</v>
      </c>
      <c r="B7" s="9" t="s">
        <v>26</v>
      </c>
      <c r="C7" s="8" t="s">
        <v>20</v>
      </c>
      <c r="D7" s="9" t="s">
        <v>27</v>
      </c>
      <c r="E7" s="11" t="s">
        <v>28</v>
      </c>
      <c r="F7" s="12">
        <v>640</v>
      </c>
      <c r="G7" s="12">
        <v>640</v>
      </c>
      <c r="H7" s="12">
        <v>140</v>
      </c>
      <c r="I7" s="12">
        <v>500</v>
      </c>
      <c r="J7" s="12"/>
      <c r="K7" s="12"/>
      <c r="L7" s="8"/>
      <c r="M7" s="9" t="s">
        <v>29</v>
      </c>
      <c r="N7" s="15" t="s">
        <v>30</v>
      </c>
      <c r="O7" s="9" t="s">
        <v>31</v>
      </c>
    </row>
    <row r="8" ht="180" spans="1:15">
      <c r="A8" s="8">
        <v>3</v>
      </c>
      <c r="B8" s="9" t="s">
        <v>32</v>
      </c>
      <c r="C8" s="8" t="s">
        <v>20</v>
      </c>
      <c r="D8" s="9" t="s">
        <v>33</v>
      </c>
      <c r="E8" s="11" t="s">
        <v>34</v>
      </c>
      <c r="F8" s="12">
        <v>500</v>
      </c>
      <c r="G8" s="12">
        <v>500</v>
      </c>
      <c r="H8" s="12"/>
      <c r="I8" s="12">
        <v>500</v>
      </c>
      <c r="J8" s="12"/>
      <c r="K8" s="12"/>
      <c r="L8" s="8"/>
      <c r="M8" s="9" t="s">
        <v>29</v>
      </c>
      <c r="N8" s="15" t="s">
        <v>35</v>
      </c>
      <c r="O8" s="9" t="s">
        <v>31</v>
      </c>
    </row>
    <row r="9" ht="168" spans="1:15">
      <c r="A9" s="8">
        <v>4</v>
      </c>
      <c r="B9" s="9" t="s">
        <v>36</v>
      </c>
      <c r="C9" s="8" t="s">
        <v>20</v>
      </c>
      <c r="D9" s="9" t="s">
        <v>37</v>
      </c>
      <c r="E9" s="11" t="s">
        <v>38</v>
      </c>
      <c r="F9" s="12">
        <v>40</v>
      </c>
      <c r="G9" s="12">
        <v>40</v>
      </c>
      <c r="H9" s="12"/>
      <c r="I9" s="12"/>
      <c r="J9" s="12">
        <v>40</v>
      </c>
      <c r="K9" s="12"/>
      <c r="L9" s="8"/>
      <c r="M9" s="9" t="s">
        <v>39</v>
      </c>
      <c r="N9" s="15" t="s">
        <v>40</v>
      </c>
      <c r="O9" s="9" t="s">
        <v>41</v>
      </c>
    </row>
    <row r="10" ht="192" spans="1:15">
      <c r="A10" s="8">
        <v>5</v>
      </c>
      <c r="B10" s="9" t="s">
        <v>42</v>
      </c>
      <c r="C10" s="8" t="s">
        <v>20</v>
      </c>
      <c r="D10" s="9" t="s">
        <v>43</v>
      </c>
      <c r="E10" s="9" t="s">
        <v>44</v>
      </c>
      <c r="F10" s="9">
        <v>600</v>
      </c>
      <c r="G10" s="9">
        <v>600</v>
      </c>
      <c r="H10" s="9">
        <v>600</v>
      </c>
      <c r="I10" s="9"/>
      <c r="J10" s="9"/>
      <c r="K10" s="9"/>
      <c r="L10" s="9"/>
      <c r="M10" s="9"/>
      <c r="N10" s="11" t="s">
        <v>45</v>
      </c>
      <c r="O10" s="9" t="s">
        <v>46</v>
      </c>
    </row>
    <row r="11" ht="168" spans="1:15">
      <c r="A11" s="8">
        <v>6</v>
      </c>
      <c r="B11" s="9" t="s">
        <v>47</v>
      </c>
      <c r="C11" s="8" t="s">
        <v>20</v>
      </c>
      <c r="D11" s="9" t="s">
        <v>43</v>
      </c>
      <c r="E11" s="9" t="s">
        <v>48</v>
      </c>
      <c r="F11" s="9">
        <v>760</v>
      </c>
      <c r="G11" s="9">
        <v>760</v>
      </c>
      <c r="H11" s="9">
        <v>260</v>
      </c>
      <c r="I11" s="9">
        <v>500</v>
      </c>
      <c r="J11" s="9"/>
      <c r="K11" s="9"/>
      <c r="L11" s="9"/>
      <c r="M11" s="9"/>
      <c r="N11" s="11" t="s">
        <v>49</v>
      </c>
      <c r="O11" s="9" t="s">
        <v>46</v>
      </c>
    </row>
    <row r="12" ht="228" spans="1:15">
      <c r="A12" s="8">
        <v>7</v>
      </c>
      <c r="B12" s="9" t="s">
        <v>50</v>
      </c>
      <c r="C12" s="8" t="s">
        <v>51</v>
      </c>
      <c r="D12" s="9" t="s">
        <v>52</v>
      </c>
      <c r="E12" s="11" t="s">
        <v>53</v>
      </c>
      <c r="F12" s="12">
        <v>800</v>
      </c>
      <c r="G12" s="12">
        <v>800</v>
      </c>
      <c r="H12" s="12"/>
      <c r="I12" s="12"/>
      <c r="J12" s="12">
        <v>500</v>
      </c>
      <c r="K12" s="12">
        <v>300</v>
      </c>
      <c r="L12" s="12"/>
      <c r="M12" s="9" t="s">
        <v>54</v>
      </c>
      <c r="N12" s="15" t="s">
        <v>55</v>
      </c>
      <c r="O12" s="9" t="s">
        <v>56</v>
      </c>
    </row>
    <row r="13" ht="120" spans="1:15">
      <c r="A13" s="8">
        <v>8</v>
      </c>
      <c r="B13" s="13" t="s">
        <v>57</v>
      </c>
      <c r="C13" s="8" t="s">
        <v>51</v>
      </c>
      <c r="D13" s="9" t="s">
        <v>58</v>
      </c>
      <c r="E13" s="8" t="s">
        <v>59</v>
      </c>
      <c r="F13" s="10">
        <v>20</v>
      </c>
      <c r="G13" s="10">
        <v>20</v>
      </c>
      <c r="H13" s="10"/>
      <c r="I13" s="10"/>
      <c r="J13" s="10">
        <v>20</v>
      </c>
      <c r="K13" s="10"/>
      <c r="L13" s="10"/>
      <c r="M13" s="9" t="s">
        <v>60</v>
      </c>
      <c r="N13" s="15" t="s">
        <v>61</v>
      </c>
      <c r="O13" s="15" t="s">
        <v>62</v>
      </c>
    </row>
    <row r="14" ht="168" spans="1:15">
      <c r="A14" s="8">
        <v>9</v>
      </c>
      <c r="B14" s="8" t="s">
        <v>63</v>
      </c>
      <c r="C14" s="8" t="s">
        <v>64</v>
      </c>
      <c r="D14" s="10" t="s">
        <v>65</v>
      </c>
      <c r="E14" s="8" t="s">
        <v>66</v>
      </c>
      <c r="F14" s="8">
        <v>60</v>
      </c>
      <c r="G14" s="8">
        <v>60</v>
      </c>
      <c r="H14" s="8"/>
      <c r="I14" s="8"/>
      <c r="J14" s="8">
        <v>60</v>
      </c>
      <c r="K14" s="8"/>
      <c r="L14" s="8"/>
      <c r="M14" s="9" t="s">
        <v>67</v>
      </c>
      <c r="N14" s="15" t="s">
        <v>68</v>
      </c>
      <c r="O14" s="15" t="s">
        <v>69</v>
      </c>
    </row>
    <row r="15" ht="192" spans="1:15">
      <c r="A15" s="8">
        <v>10</v>
      </c>
      <c r="B15" s="8" t="s">
        <v>70</v>
      </c>
      <c r="C15" s="8" t="s">
        <v>64</v>
      </c>
      <c r="D15" s="9" t="s">
        <v>71</v>
      </c>
      <c r="E15" s="11" t="s">
        <v>72</v>
      </c>
      <c r="F15" s="8">
        <v>100</v>
      </c>
      <c r="G15" s="8">
        <v>100</v>
      </c>
      <c r="H15" s="8"/>
      <c r="I15" s="8"/>
      <c r="J15" s="8"/>
      <c r="K15" s="8">
        <v>100</v>
      </c>
      <c r="L15" s="8"/>
      <c r="M15" s="9" t="s">
        <v>67</v>
      </c>
      <c r="N15" s="11" t="s">
        <v>73</v>
      </c>
      <c r="O15" s="22" t="s">
        <v>74</v>
      </c>
    </row>
    <row r="16" ht="192" spans="1:15">
      <c r="A16" s="8">
        <v>11</v>
      </c>
      <c r="B16" s="9" t="s">
        <v>75</v>
      </c>
      <c r="C16" s="8" t="s">
        <v>76</v>
      </c>
      <c r="D16" s="9" t="s">
        <v>77</v>
      </c>
      <c r="E16" s="11" t="s">
        <v>78</v>
      </c>
      <c r="F16" s="8">
        <v>60</v>
      </c>
      <c r="G16" s="8">
        <v>60</v>
      </c>
      <c r="H16" s="8"/>
      <c r="I16" s="8"/>
      <c r="J16" s="8">
        <v>60</v>
      </c>
      <c r="K16" s="8"/>
      <c r="L16" s="8"/>
      <c r="M16" s="9" t="s">
        <v>79</v>
      </c>
      <c r="N16" s="15" t="s">
        <v>80</v>
      </c>
      <c r="O16" s="11" t="s">
        <v>81</v>
      </c>
    </row>
    <row r="17" ht="180" spans="1:15">
      <c r="A17" s="8">
        <v>12</v>
      </c>
      <c r="B17" s="9" t="s">
        <v>82</v>
      </c>
      <c r="C17" s="8" t="s">
        <v>76</v>
      </c>
      <c r="D17" s="9" t="s">
        <v>83</v>
      </c>
      <c r="E17" s="11" t="s">
        <v>84</v>
      </c>
      <c r="F17" s="10">
        <v>500</v>
      </c>
      <c r="G17" s="8">
        <v>500</v>
      </c>
      <c r="H17" s="10"/>
      <c r="I17" s="10"/>
      <c r="J17" s="10"/>
      <c r="K17" s="10">
        <v>500</v>
      </c>
      <c r="L17" s="10"/>
      <c r="M17" s="9" t="s">
        <v>67</v>
      </c>
      <c r="N17" s="23" t="s">
        <v>85</v>
      </c>
      <c r="O17" s="9" t="s">
        <v>81</v>
      </c>
    </row>
    <row r="18" ht="168" spans="1:15">
      <c r="A18" s="8">
        <v>13</v>
      </c>
      <c r="B18" s="14" t="s">
        <v>86</v>
      </c>
      <c r="C18" s="8" t="s">
        <v>87</v>
      </c>
      <c r="D18" s="14" t="s">
        <v>88</v>
      </c>
      <c r="E18" s="15" t="s">
        <v>89</v>
      </c>
      <c r="F18" s="14">
        <v>50</v>
      </c>
      <c r="G18" s="14">
        <v>50</v>
      </c>
      <c r="H18" s="14">
        <v>30</v>
      </c>
      <c r="I18" s="14"/>
      <c r="J18" s="14"/>
      <c r="K18" s="14"/>
      <c r="L18" s="14">
        <v>20</v>
      </c>
      <c r="M18" s="14" t="s">
        <v>90</v>
      </c>
      <c r="N18" s="23" t="s">
        <v>91</v>
      </c>
      <c r="O18" s="15" t="s">
        <v>92</v>
      </c>
    </row>
    <row r="19" ht="204" spans="1:15">
      <c r="A19" s="8">
        <v>14</v>
      </c>
      <c r="B19" s="9" t="s">
        <v>93</v>
      </c>
      <c r="C19" s="8" t="s">
        <v>87</v>
      </c>
      <c r="D19" s="9" t="s">
        <v>94</v>
      </c>
      <c r="E19" s="11" t="s">
        <v>95</v>
      </c>
      <c r="F19" s="12">
        <v>60</v>
      </c>
      <c r="G19" s="12">
        <v>60</v>
      </c>
      <c r="H19" s="12"/>
      <c r="I19" s="12"/>
      <c r="J19" s="12">
        <v>60</v>
      </c>
      <c r="K19" s="12"/>
      <c r="L19" s="12"/>
      <c r="M19" s="9" t="s">
        <v>54</v>
      </c>
      <c r="N19" s="23" t="s">
        <v>96</v>
      </c>
      <c r="O19" s="11" t="s">
        <v>97</v>
      </c>
    </row>
    <row r="20" ht="180" spans="1:15">
      <c r="A20" s="8">
        <v>15</v>
      </c>
      <c r="B20" s="9" t="s">
        <v>98</v>
      </c>
      <c r="C20" s="8" t="s">
        <v>87</v>
      </c>
      <c r="D20" s="9" t="s">
        <v>99</v>
      </c>
      <c r="E20" s="11" t="s">
        <v>100</v>
      </c>
      <c r="F20" s="12">
        <v>100</v>
      </c>
      <c r="G20" s="12">
        <v>100</v>
      </c>
      <c r="H20" s="12"/>
      <c r="I20" s="12"/>
      <c r="J20" s="12"/>
      <c r="K20" s="12">
        <v>100</v>
      </c>
      <c r="L20" s="12"/>
      <c r="M20" s="9" t="s">
        <v>54</v>
      </c>
      <c r="N20" s="23" t="s">
        <v>101</v>
      </c>
      <c r="O20" s="9" t="s">
        <v>102</v>
      </c>
    </row>
    <row r="21" ht="120" spans="1:15">
      <c r="A21" s="8">
        <v>16</v>
      </c>
      <c r="B21" s="14" t="s">
        <v>103</v>
      </c>
      <c r="C21" s="8" t="s">
        <v>104</v>
      </c>
      <c r="D21" s="14" t="s">
        <v>105</v>
      </c>
      <c r="E21" s="15" t="s">
        <v>106</v>
      </c>
      <c r="F21" s="14">
        <v>20</v>
      </c>
      <c r="G21" s="14">
        <v>20</v>
      </c>
      <c r="H21" s="14"/>
      <c r="I21" s="14"/>
      <c r="J21" s="14">
        <v>20</v>
      </c>
      <c r="K21" s="15"/>
      <c r="L21" s="12"/>
      <c r="M21" s="9" t="s">
        <v>79</v>
      </c>
      <c r="N21" s="23" t="s">
        <v>107</v>
      </c>
      <c r="O21" s="15" t="s">
        <v>108</v>
      </c>
    </row>
    <row r="22" ht="120" spans="1:15">
      <c r="A22" s="8">
        <v>17</v>
      </c>
      <c r="B22" s="9" t="s">
        <v>109</v>
      </c>
      <c r="C22" s="8" t="s">
        <v>104</v>
      </c>
      <c r="D22" s="9" t="s">
        <v>110</v>
      </c>
      <c r="E22" s="11" t="s">
        <v>111</v>
      </c>
      <c r="F22" s="12">
        <v>20</v>
      </c>
      <c r="G22" s="12">
        <v>20</v>
      </c>
      <c r="H22" s="12"/>
      <c r="I22" s="12"/>
      <c r="J22" s="12">
        <v>20</v>
      </c>
      <c r="K22" s="12"/>
      <c r="L22" s="12"/>
      <c r="M22" s="9" t="s">
        <v>79</v>
      </c>
      <c r="N22" s="23" t="s">
        <v>112</v>
      </c>
      <c r="O22" s="11" t="s">
        <v>108</v>
      </c>
    </row>
    <row r="23" ht="120" spans="1:15">
      <c r="A23" s="8">
        <v>18</v>
      </c>
      <c r="B23" s="9" t="s">
        <v>113</v>
      </c>
      <c r="C23" s="8" t="s">
        <v>104</v>
      </c>
      <c r="D23" s="9" t="s">
        <v>114</v>
      </c>
      <c r="E23" s="11" t="s">
        <v>115</v>
      </c>
      <c r="F23" s="12">
        <v>50</v>
      </c>
      <c r="G23" s="12">
        <v>50</v>
      </c>
      <c r="H23" s="12"/>
      <c r="I23" s="12"/>
      <c r="J23" s="12"/>
      <c r="K23" s="12">
        <v>50</v>
      </c>
      <c r="L23" s="12"/>
      <c r="M23" s="9" t="s">
        <v>79</v>
      </c>
      <c r="N23" s="23" t="s">
        <v>116</v>
      </c>
      <c r="O23" s="11" t="s">
        <v>108</v>
      </c>
    </row>
    <row r="24" ht="120" spans="1:15">
      <c r="A24" s="8">
        <v>19</v>
      </c>
      <c r="B24" s="9" t="s">
        <v>117</v>
      </c>
      <c r="C24" s="8" t="s">
        <v>104</v>
      </c>
      <c r="D24" s="9" t="s">
        <v>118</v>
      </c>
      <c r="E24" s="9" t="s">
        <v>119</v>
      </c>
      <c r="F24" s="9">
        <v>50</v>
      </c>
      <c r="G24" s="9">
        <v>50</v>
      </c>
      <c r="H24" s="9"/>
      <c r="I24" s="9"/>
      <c r="J24" s="9"/>
      <c r="K24" s="9">
        <v>50</v>
      </c>
      <c r="L24" s="10"/>
      <c r="M24" s="9" t="s">
        <v>79</v>
      </c>
      <c r="N24" s="23" t="s">
        <v>120</v>
      </c>
      <c r="O24" s="11" t="s">
        <v>108</v>
      </c>
    </row>
    <row r="25" ht="96" spans="1:15">
      <c r="A25" s="8">
        <v>20</v>
      </c>
      <c r="B25" s="10" t="s">
        <v>121</v>
      </c>
      <c r="C25" s="10" t="s">
        <v>122</v>
      </c>
      <c r="D25" s="10" t="s">
        <v>123</v>
      </c>
      <c r="E25" s="16" t="s">
        <v>124</v>
      </c>
      <c r="F25" s="10">
        <v>350</v>
      </c>
      <c r="G25" s="10">
        <v>350</v>
      </c>
      <c r="H25" s="10"/>
      <c r="I25" s="10">
        <v>297</v>
      </c>
      <c r="J25" s="10">
        <v>44</v>
      </c>
      <c r="K25" s="10">
        <v>9</v>
      </c>
      <c r="L25" s="10"/>
      <c r="M25" s="10" t="s">
        <v>125</v>
      </c>
      <c r="N25" s="24" t="s">
        <v>126</v>
      </c>
      <c r="O25" s="10" t="s">
        <v>127</v>
      </c>
    </row>
    <row r="26" ht="120" spans="1:15">
      <c r="A26" s="8">
        <v>21</v>
      </c>
      <c r="B26" s="10" t="s">
        <v>128</v>
      </c>
      <c r="C26" s="10" t="s">
        <v>129</v>
      </c>
      <c r="D26" s="10" t="s">
        <v>123</v>
      </c>
      <c r="E26" s="17" t="s">
        <v>130</v>
      </c>
      <c r="F26" s="10">
        <v>47.55</v>
      </c>
      <c r="G26" s="10">
        <v>47.55</v>
      </c>
      <c r="H26" s="10"/>
      <c r="I26" s="10">
        <v>47.55</v>
      </c>
      <c r="J26" s="10"/>
      <c r="K26" s="10"/>
      <c r="L26" s="10"/>
      <c r="M26" s="25" t="s">
        <v>131</v>
      </c>
      <c r="N26" s="24" t="s">
        <v>132</v>
      </c>
      <c r="O26" s="17" t="s">
        <v>133</v>
      </c>
    </row>
    <row r="27" ht="120" spans="1:15">
      <c r="A27" s="8">
        <v>22</v>
      </c>
      <c r="B27" s="10" t="s">
        <v>134</v>
      </c>
      <c r="C27" s="10" t="s">
        <v>129</v>
      </c>
      <c r="D27" s="10" t="s">
        <v>123</v>
      </c>
      <c r="E27" s="8" t="s">
        <v>135</v>
      </c>
      <c r="F27" s="10">
        <v>63.45</v>
      </c>
      <c r="G27" s="10">
        <v>63.45</v>
      </c>
      <c r="H27" s="10"/>
      <c r="I27" s="10">
        <v>63.45</v>
      </c>
      <c r="J27" s="10"/>
      <c r="K27" s="10"/>
      <c r="L27" s="10"/>
      <c r="M27" s="10" t="s">
        <v>136</v>
      </c>
      <c r="N27" s="24" t="s">
        <v>132</v>
      </c>
      <c r="O27" s="8" t="s">
        <v>133</v>
      </c>
    </row>
    <row r="28" ht="84" spans="1:15">
      <c r="A28" s="8">
        <v>23</v>
      </c>
      <c r="B28" s="10" t="s">
        <v>137</v>
      </c>
      <c r="C28" s="10" t="s">
        <v>129</v>
      </c>
      <c r="D28" s="10" t="s">
        <v>123</v>
      </c>
      <c r="E28" s="10" t="s">
        <v>138</v>
      </c>
      <c r="F28" s="10">
        <v>131</v>
      </c>
      <c r="G28" s="10">
        <v>131</v>
      </c>
      <c r="H28" s="10"/>
      <c r="I28" s="10"/>
      <c r="J28" s="10"/>
      <c r="K28" s="10">
        <v>131</v>
      </c>
      <c r="L28" s="10"/>
      <c r="M28" s="10" t="s">
        <v>125</v>
      </c>
      <c r="N28" s="24" t="s">
        <v>139</v>
      </c>
      <c r="O28" s="8" t="s">
        <v>140</v>
      </c>
    </row>
    <row r="29" ht="23" customHeight="1" spans="1:15">
      <c r="A29" s="18" t="s">
        <v>12</v>
      </c>
      <c r="B29" s="19"/>
      <c r="C29" s="19"/>
      <c r="D29" s="20"/>
      <c r="E29" s="21"/>
      <c r="F29" s="21">
        <f t="shared" ref="F29:L29" si="0">SUM(F6:F28)</f>
        <v>5542</v>
      </c>
      <c r="G29" s="21">
        <f t="shared" si="0"/>
        <v>5542</v>
      </c>
      <c r="H29" s="21">
        <f t="shared" si="0"/>
        <v>1530</v>
      </c>
      <c r="I29" s="21">
        <f t="shared" si="0"/>
        <v>1908</v>
      </c>
      <c r="J29" s="21">
        <f t="shared" si="0"/>
        <v>844</v>
      </c>
      <c r="K29" s="21">
        <f t="shared" si="0"/>
        <v>1240</v>
      </c>
      <c r="L29" s="21">
        <f t="shared" si="0"/>
        <v>20</v>
      </c>
      <c r="M29" s="26"/>
      <c r="N29" s="27"/>
      <c r="O29" s="28"/>
    </row>
  </sheetData>
  <mergeCells count="15">
    <mergeCell ref="A2:O2"/>
    <mergeCell ref="G3:L3"/>
    <mergeCell ref="H4:K4"/>
    <mergeCell ref="A29:B29"/>
    <mergeCell ref="A3:A5"/>
    <mergeCell ref="B3:B5"/>
    <mergeCell ref="C3:C5"/>
    <mergeCell ref="D3:D5"/>
    <mergeCell ref="E3:E5"/>
    <mergeCell ref="F3:F5"/>
    <mergeCell ref="G4:G5"/>
    <mergeCell ref="L4:L5"/>
    <mergeCell ref="M3:M5"/>
    <mergeCell ref="N3:N5"/>
    <mergeCell ref="O3:O5"/>
  </mergeCells>
  <pageMargins left="0.751388888888889" right="0.751388888888889" top="1" bottom="1" header="0.5" footer="0.5"/>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休</cp:lastModifiedBy>
  <dcterms:created xsi:type="dcterms:W3CDTF">2022-02-24T09:35:00Z</dcterms:created>
  <dcterms:modified xsi:type="dcterms:W3CDTF">2025-07-25T08:10:43Z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314469785D6C4398822DE95644933D2B_13</vt:lpwstr>
  </property>
  <property fmtid="{D5CDD505-2E9C-101B-9397-08002B2CF9AE}" pid="3" name="KSOProductBuildVer">
    <vt:lpwstr>2052-12.1.0.21915</vt:lpwstr>
  </property>
  <property fmtid="{D5CDD505-2E9C-101B-9397-08002B2CF9AE}" pid="4" name="KSOReadingLayout">
    <vt:bool>true</vt:bool>
  </property>
</Properties>
</file>